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8705"/>
  <workbookPr autoCompressPictures="0"/>
  <bookViews>
    <workbookView xWindow="80" yWindow="0" windowWidth="25480" windowHeight="15540" activeTab="7"/>
  </bookViews>
  <sheets>
    <sheet name="CLG" sheetId="1" r:id="rId1"/>
    <sheet name="LYC" sheetId="2" r:id="rId2"/>
    <sheet name="Staps " sheetId="37" r:id="rId3"/>
    <sheet name="Puigcerdà" sheetId="46" r:id="rId4"/>
    <sheet name="Résultats primaires" sheetId="30" r:id="rId5"/>
    <sheet name="Résultats 6°" sheetId="5" r:id="rId6"/>
    <sheet name="Résultats 5°" sheetId="7" r:id="rId7"/>
    <sheet name="Résultats 4°" sheetId="9" r:id="rId8"/>
    <sheet name="Résultats 3°" sheetId="11" r:id="rId9"/>
    <sheet name="Résultats Lycée Filles" sheetId="14" r:id="rId10"/>
    <sheet name="Résultats Lycée Garçons" sheetId="15" r:id="rId11"/>
    <sheet name="V_Sco" sheetId="35" r:id="rId12"/>
  </sheets>
  <definedNames>
    <definedName name="_xlnm._FilterDatabase" localSheetId="0" hidden="1">CLG!$B$1:$N$180</definedName>
    <definedName name="_xlnm._FilterDatabase" localSheetId="4" hidden="1">'Résultats primaires'!$B$1:$K$48</definedName>
    <definedName name="_xlnm._FilterDatabase" localSheetId="11" hidden="1">V_Sco!$A$2:$H$602</definedName>
    <definedName name="_xlnm.Print_Titles" localSheetId="11">V_Sco!$2:$2</definedName>
    <definedName name="ListeCross3" localSheetId="8">'Résultats 3°'!$A$2:$J$483</definedName>
    <definedName name="ListeCross5" localSheetId="6">'Résultats 5°'!$B$2:$K$451</definedName>
    <definedName name="ListePrimaire1">#REF!</definedName>
  </definedNames>
  <calcPr calcId="140001" concurrentCalc="0"/>
  <fileRecoveryPr autoRecover="0"/>
  <extLs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P456" i="2" l="1"/>
  <c r="P389" i="2"/>
  <c r="P386" i="2"/>
  <c r="P442" i="2"/>
  <c r="P127" i="2"/>
  <c r="P26" i="2"/>
  <c r="P455" i="2"/>
  <c r="P298" i="2"/>
  <c r="P458" i="2"/>
  <c r="P438" i="2"/>
  <c r="P117" i="2"/>
  <c r="P238" i="2"/>
  <c r="P203" i="2"/>
  <c r="P178" i="2"/>
  <c r="P275" i="2"/>
  <c r="P128" i="2"/>
  <c r="P404" i="2"/>
  <c r="P362" i="2"/>
  <c r="P466" i="2"/>
  <c r="P465" i="2"/>
  <c r="P304" i="2"/>
  <c r="P124" i="2"/>
  <c r="P307" i="2"/>
  <c r="P461" i="2"/>
  <c r="P118" i="2"/>
  <c r="P44" i="2"/>
  <c r="P254" i="2"/>
  <c r="P114" i="2"/>
  <c r="P227" i="2"/>
  <c r="P472" i="2"/>
  <c r="P359" i="2"/>
  <c r="P112" i="2"/>
  <c r="P218" i="2"/>
  <c r="P40" i="2"/>
  <c r="P293" i="2"/>
  <c r="P407" i="2"/>
  <c r="P392" i="2"/>
  <c r="P276" i="2"/>
  <c r="P258" i="2"/>
  <c r="P171" i="2"/>
  <c r="P111" i="2"/>
  <c r="P187" i="2"/>
  <c r="P315" i="2"/>
  <c r="P38" i="2"/>
  <c r="P470" i="2"/>
  <c r="P408" i="2"/>
  <c r="P390" i="2"/>
  <c r="P290" i="2"/>
  <c r="P314" i="2"/>
  <c r="P255" i="2"/>
  <c r="P177" i="2"/>
  <c r="P265" i="2"/>
  <c r="P352" i="2"/>
  <c r="P263" i="2"/>
  <c r="P250" i="2"/>
  <c r="P478" i="2"/>
  <c r="P347" i="2"/>
  <c r="P287" i="2"/>
  <c r="P144" i="2"/>
  <c r="P75" i="2"/>
  <c r="P196" i="2"/>
  <c r="P135" i="2"/>
  <c r="P219" i="2"/>
  <c r="P181" i="2"/>
  <c r="P464" i="2"/>
  <c r="P317" i="2"/>
  <c r="P311" i="2"/>
  <c r="P165" i="2"/>
  <c r="P486" i="2"/>
  <c r="P241" i="2"/>
  <c r="P137" i="2"/>
  <c r="P62" i="2"/>
  <c r="P370" i="2"/>
  <c r="P305" i="2"/>
  <c r="P129" i="2"/>
  <c r="P152" i="2"/>
  <c r="P357" i="2"/>
  <c r="P299" i="2"/>
  <c r="P499" i="2"/>
  <c r="P143" i="2"/>
  <c r="P349" i="2"/>
  <c r="P230" i="2"/>
  <c r="P58" i="2"/>
  <c r="P163" i="2"/>
  <c r="P115" i="2"/>
  <c r="P216" i="2"/>
  <c r="P123" i="2"/>
  <c r="P289" i="2"/>
  <c r="P126" i="2"/>
  <c r="P267" i="2"/>
  <c r="P53" i="2"/>
  <c r="P460" i="2"/>
  <c r="P131" i="2"/>
  <c r="P295" i="2"/>
  <c r="P452" i="2"/>
  <c r="P387" i="2"/>
  <c r="P202" i="2"/>
  <c r="P46" i="2"/>
  <c r="P385" i="2"/>
  <c r="P206" i="2"/>
  <c r="P236" i="2"/>
  <c r="P43" i="2"/>
  <c r="P110" i="2"/>
  <c r="P477" i="2"/>
  <c r="P286" i="2"/>
  <c r="P471" i="2"/>
  <c r="P379" i="2"/>
  <c r="P199" i="2"/>
  <c r="P139" i="2"/>
  <c r="P242" i="2"/>
  <c r="P133" i="2"/>
  <c r="P394" i="2"/>
  <c r="P454" i="2"/>
  <c r="P402" i="2"/>
  <c r="P283" i="2"/>
  <c r="P459" i="2"/>
  <c r="P419" i="2"/>
  <c r="P384" i="2"/>
  <c r="P412" i="2"/>
  <c r="P485" i="2"/>
  <c r="P279" i="2"/>
  <c r="P92" i="2"/>
  <c r="P256" i="2"/>
  <c r="P292" i="2"/>
  <c r="P488" i="2"/>
  <c r="P47" i="2"/>
  <c r="P388" i="2"/>
  <c r="P410" i="2"/>
  <c r="P312" i="2"/>
  <c r="P302" i="2"/>
  <c r="P246" i="2"/>
  <c r="P280" i="2"/>
  <c r="P473" i="2"/>
  <c r="P416" i="2"/>
  <c r="P116" i="2"/>
  <c r="P223" i="2"/>
  <c r="P294" i="2"/>
  <c r="P125" i="2"/>
  <c r="P360" i="2"/>
  <c r="P346" i="2"/>
  <c r="P413" i="2"/>
  <c r="P469" i="2"/>
  <c r="P253" i="2"/>
  <c r="P121" i="2"/>
  <c r="P487" i="2"/>
  <c r="P210" i="2"/>
  <c r="P309" i="2"/>
  <c r="P269" i="2"/>
  <c r="P301" i="2"/>
  <c r="P161" i="2"/>
  <c r="P358" i="2"/>
  <c r="P234" i="2"/>
  <c r="P268" i="2"/>
  <c r="P56" i="2"/>
  <c r="P66" i="2"/>
  <c r="P228" i="2"/>
  <c r="P140" i="2"/>
  <c r="P361" i="2"/>
  <c r="P262" i="2"/>
  <c r="P272" i="2"/>
  <c r="P396" i="2"/>
  <c r="P450" i="2"/>
  <c r="P69" i="2"/>
  <c r="P266" i="2"/>
  <c r="P169" i="2"/>
  <c r="P156" i="2"/>
  <c r="P174" i="2"/>
  <c r="P59" i="2"/>
  <c r="P170" i="2"/>
  <c r="P168" i="2"/>
  <c r="P467" i="2"/>
  <c r="P120" i="2"/>
  <c r="P132" i="2"/>
  <c r="P60" i="2"/>
  <c r="P249" i="2"/>
  <c r="P49" i="2"/>
  <c r="P260" i="2"/>
  <c r="P491" i="2"/>
  <c r="P67" i="2"/>
  <c r="P51" i="2"/>
  <c r="P291" i="2"/>
  <c r="P282" i="2"/>
  <c r="P220" i="2"/>
  <c r="P39" i="2"/>
  <c r="P141" i="2"/>
  <c r="P166" i="2"/>
  <c r="P64" i="2"/>
  <c r="P273" i="2"/>
  <c r="P281" i="2"/>
  <c r="P61" i="2"/>
  <c r="P453" i="2"/>
  <c r="P162" i="2"/>
  <c r="P54" i="2"/>
  <c r="P270" i="2"/>
  <c r="P173" i="2"/>
  <c r="P284" i="2"/>
  <c r="P356" i="2"/>
  <c r="P355" i="2"/>
  <c r="P351" i="2"/>
  <c r="P274" i="2"/>
  <c r="P50" i="2"/>
  <c r="P443" i="2"/>
  <c r="P327" i="2"/>
  <c r="P76" i="2"/>
  <c r="P398" i="2"/>
  <c r="P85" i="2"/>
  <c r="P421" i="2"/>
  <c r="P406" i="2"/>
  <c r="P99" i="2"/>
  <c r="P74" i="2"/>
  <c r="P33" i="2"/>
  <c r="P31" i="2"/>
  <c r="P95" i="2"/>
  <c r="P332" i="2"/>
  <c r="P320" i="2"/>
  <c r="P34" i="2"/>
  <c r="P83" i="2"/>
  <c r="P336" i="2"/>
  <c r="P337" i="2"/>
  <c r="P397" i="2"/>
  <c r="P86" i="2"/>
  <c r="P68" i="2"/>
  <c r="P322" i="2"/>
  <c r="P323" i="2"/>
  <c r="P164" i="2"/>
  <c r="P330" i="2"/>
  <c r="P18" i="2"/>
  <c r="P326" i="2"/>
  <c r="P32" i="2"/>
  <c r="P229" i="2"/>
  <c r="P444" i="2"/>
  <c r="P325" i="2"/>
  <c r="P503" i="2"/>
  <c r="P151" i="2"/>
  <c r="P101" i="2"/>
  <c r="P409" i="2"/>
  <c r="P211" i="2"/>
  <c r="P445" i="2"/>
  <c r="P222" i="2"/>
  <c r="P93" i="2"/>
  <c r="P329" i="2"/>
  <c r="P324" i="2"/>
  <c r="P213" i="2"/>
  <c r="P339" i="2"/>
  <c r="P221" i="2"/>
  <c r="P225" i="2"/>
  <c r="P87" i="2"/>
  <c r="P2" i="2"/>
  <c r="P430" i="2"/>
  <c r="P395" i="2"/>
  <c r="P440" i="2"/>
  <c r="P180" i="2"/>
  <c r="P109" i="2"/>
  <c r="P29" i="2"/>
  <c r="P186" i="2"/>
  <c r="P333" i="2"/>
  <c r="P340" i="2"/>
  <c r="P105" i="2"/>
  <c r="P81" i="2"/>
  <c r="P321" i="2"/>
  <c r="P104" i="2"/>
  <c r="P502" i="2"/>
  <c r="P441" i="2"/>
  <c r="P437" i="2"/>
  <c r="P328" i="2"/>
  <c r="P436" i="2"/>
  <c r="P200" i="2"/>
  <c r="P36" i="2"/>
  <c r="P331" i="2"/>
  <c r="P198" i="2"/>
  <c r="P391" i="2"/>
  <c r="P77" i="2"/>
  <c r="P24" i="2"/>
  <c r="P190" i="2"/>
  <c r="P82" i="2"/>
  <c r="P176" i="2"/>
  <c r="P431" i="2"/>
  <c r="P150" i="2"/>
  <c r="P334" i="2"/>
  <c r="P237" i="2"/>
  <c r="P251" i="2"/>
  <c r="P414" i="2"/>
  <c r="P427" i="2"/>
  <c r="P233" i="2"/>
  <c r="P179" i="2"/>
  <c r="P16" i="2"/>
  <c r="P91" i="2"/>
  <c r="P84" i="2"/>
  <c r="P212" i="2"/>
  <c r="P257" i="2"/>
  <c r="P226" i="2"/>
  <c r="P350" i="2"/>
  <c r="P22" i="2"/>
  <c r="P20" i="2"/>
  <c r="P100" i="2"/>
  <c r="P192" i="2"/>
  <c r="P113" i="2"/>
  <c r="P23" i="2"/>
  <c r="P35" i="2"/>
  <c r="P224" i="2"/>
  <c r="P182" i="2"/>
  <c r="P138" i="2"/>
  <c r="P432" i="2"/>
  <c r="P418" i="2"/>
  <c r="P30" i="2"/>
  <c r="P96" i="2"/>
  <c r="P185" i="2"/>
  <c r="P335" i="2"/>
  <c r="P232" i="2"/>
  <c r="P97" i="2"/>
  <c r="P247" i="2"/>
  <c r="P429" i="2"/>
  <c r="P439" i="2"/>
  <c r="P19" i="2"/>
  <c r="P197" i="2"/>
  <c r="P102" i="2"/>
  <c r="P195" i="2"/>
  <c r="P252" i="2"/>
  <c r="P154" i="2"/>
  <c r="P434" i="2"/>
  <c r="P342" i="2"/>
  <c r="P259" i="2"/>
  <c r="P17" i="2"/>
  <c r="P189" i="2"/>
  <c r="P119" i="2"/>
  <c r="P208" i="2"/>
  <c r="P205" i="2"/>
  <c r="P90" i="2"/>
  <c r="P239" i="2"/>
  <c r="P89" i="2"/>
  <c r="P215" i="2"/>
  <c r="P319" i="2"/>
  <c r="P149" i="2"/>
  <c r="P449" i="2"/>
  <c r="P428" i="2"/>
  <c r="P88" i="2"/>
  <c r="P480" i="2"/>
  <c r="P231" i="2"/>
  <c r="P21" i="2"/>
  <c r="P183" i="2"/>
  <c r="P380" i="2"/>
  <c r="P103" i="2"/>
  <c r="P184" i="2"/>
  <c r="P28" i="2"/>
  <c r="P435" i="2"/>
  <c r="P345" i="2"/>
  <c r="P381" i="2"/>
  <c r="P175" i="2"/>
  <c r="P311" i="1"/>
  <c r="P385" i="1"/>
  <c r="P302" i="1"/>
  <c r="P273" i="1"/>
  <c r="P322" i="1"/>
  <c r="P364" i="1"/>
  <c r="P395" i="1"/>
  <c r="P309" i="1"/>
  <c r="P289" i="1"/>
  <c r="P317" i="1"/>
  <c r="P296" i="1"/>
  <c r="P30" i="1"/>
  <c r="P244" i="1"/>
  <c r="P381" i="1"/>
  <c r="P229" i="1"/>
  <c r="P308" i="1"/>
  <c r="P398" i="1"/>
  <c r="P310" i="1"/>
  <c r="P373" i="1"/>
  <c r="P293" i="1"/>
  <c r="P357" i="1"/>
  <c r="P359" i="1"/>
  <c r="P315" i="1"/>
  <c r="P13" i="1"/>
  <c r="P260" i="1"/>
  <c r="P278" i="1"/>
  <c r="P391" i="1"/>
  <c r="P270" i="1"/>
  <c r="P277" i="1"/>
  <c r="P334" i="1"/>
  <c r="P306" i="1"/>
  <c r="P371" i="1"/>
  <c r="P300" i="1"/>
  <c r="P267" i="1"/>
  <c r="P283" i="1"/>
  <c r="P290" i="1"/>
  <c r="P355" i="1"/>
  <c r="P375" i="1"/>
  <c r="P291" i="1"/>
  <c r="P99" i="1"/>
  <c r="P402" i="1"/>
  <c r="P304" i="1"/>
  <c r="P298" i="1"/>
  <c r="P254" i="1"/>
  <c r="P80" i="1"/>
  <c r="P345" i="1"/>
  <c r="P312" i="1"/>
  <c r="P295" i="1"/>
  <c r="P325" i="1"/>
  <c r="P261" i="1"/>
  <c r="P397" i="1"/>
  <c r="P60" i="1"/>
  <c r="P243" i="1"/>
  <c r="P326" i="1"/>
  <c r="P258" i="1"/>
  <c r="P45" i="1"/>
  <c r="P7" i="1"/>
  <c r="P79" i="1"/>
  <c r="P388" i="1"/>
  <c r="P362" i="1"/>
  <c r="P399" i="1"/>
  <c r="P393" i="1"/>
  <c r="P272" i="1"/>
  <c r="P154" i="1"/>
  <c r="P372" i="1"/>
  <c r="P389" i="1"/>
  <c r="P168" i="1"/>
  <c r="P126" i="1"/>
  <c r="P378" i="1"/>
  <c r="P301" i="1"/>
  <c r="P135" i="1"/>
  <c r="P392" i="1"/>
  <c r="P89" i="1"/>
  <c r="P16" i="1"/>
  <c r="P103" i="1"/>
  <c r="P313" i="1"/>
  <c r="P97" i="1"/>
  <c r="P69" i="1"/>
  <c r="P185" i="1"/>
  <c r="P150" i="1"/>
  <c r="P156" i="1"/>
  <c r="P11" i="1"/>
  <c r="P61" i="1"/>
  <c r="P131" i="1"/>
  <c r="P91" i="1"/>
  <c r="P287" i="1"/>
  <c r="P81" i="1"/>
  <c r="P374" i="1"/>
  <c r="P54" i="1"/>
  <c r="P297" i="1"/>
  <c r="P404" i="1"/>
  <c r="P380" i="1"/>
  <c r="P73" i="1"/>
  <c r="P14" i="1"/>
  <c r="P46" i="1"/>
  <c r="P37" i="1"/>
  <c r="P67" i="1"/>
  <c r="P285" i="1"/>
  <c r="P329" i="1"/>
  <c r="P104" i="1"/>
  <c r="P93" i="1"/>
  <c r="P202" i="1"/>
  <c r="P227" i="1"/>
  <c r="P198" i="1"/>
  <c r="P214" i="1"/>
  <c r="P316" i="1"/>
  <c r="P294" i="1"/>
  <c r="P233" i="1"/>
  <c r="P167" i="1"/>
  <c r="P390" i="1"/>
  <c r="P266" i="1"/>
  <c r="P50" i="1"/>
  <c r="P299" i="1"/>
  <c r="P204" i="1"/>
  <c r="P106" i="1"/>
  <c r="P206" i="1"/>
  <c r="P222" i="1"/>
  <c r="P55" i="1"/>
  <c r="P41" i="1"/>
  <c r="P383" i="1"/>
  <c r="P347" i="1"/>
  <c r="P90" i="1"/>
  <c r="P379" i="1"/>
  <c r="P210" i="1"/>
  <c r="P56" i="1"/>
  <c r="P128" i="1"/>
  <c r="P288" i="1"/>
  <c r="P193" i="1"/>
  <c r="P70" i="1"/>
  <c r="P194" i="1"/>
  <c r="P365" i="1"/>
  <c r="P382" i="1"/>
  <c r="P361" i="1"/>
  <c r="P188" i="1"/>
  <c r="P286" i="1"/>
  <c r="P66" i="1"/>
  <c r="P31" i="1"/>
  <c r="P102" i="1"/>
  <c r="P209" i="1"/>
  <c r="P3" i="1"/>
  <c r="P219" i="1"/>
  <c r="P71" i="1"/>
  <c r="P101" i="1"/>
  <c r="P208" i="1"/>
  <c r="P177" i="1"/>
  <c r="P123" i="1"/>
  <c r="P223" i="1"/>
  <c r="P113" i="1"/>
  <c r="P57" i="1"/>
  <c r="P169" i="1"/>
  <c r="P9" i="1"/>
  <c r="P151" i="1"/>
  <c r="P100" i="1"/>
  <c r="P68" i="1"/>
  <c r="P216" i="1"/>
  <c r="P117" i="1"/>
  <c r="P211" i="1"/>
  <c r="P65" i="1"/>
  <c r="P111" i="1"/>
  <c r="P105" i="1"/>
  <c r="P62" i="1"/>
  <c r="P218" i="1"/>
  <c r="P162" i="1"/>
  <c r="P116" i="1"/>
  <c r="P64" i="1"/>
  <c r="P74" i="1"/>
  <c r="P213" i="1"/>
  <c r="P205" i="1"/>
  <c r="P225" i="1"/>
  <c r="P109" i="1"/>
  <c r="P114" i="1"/>
  <c r="P118" i="1"/>
  <c r="P386" i="1"/>
  <c r="P200" i="1"/>
  <c r="P25" i="1"/>
  <c r="P33" i="1"/>
  <c r="P186" i="1"/>
  <c r="P26" i="1"/>
  <c r="P28" i="1"/>
  <c r="P190" i="1"/>
  <c r="P134" i="1"/>
  <c r="P10" i="1"/>
  <c r="P220" i="1"/>
  <c r="P264" i="1"/>
  <c r="P263" i="1"/>
  <c r="P358" i="1"/>
  <c r="P281" i="1"/>
  <c r="P257" i="1"/>
  <c r="P256" i="1"/>
  <c r="P231" i="1"/>
  <c r="P314" i="1"/>
  <c r="P265" i="1"/>
  <c r="P253" i="1"/>
  <c r="P248" i="1"/>
  <c r="P366" i="1"/>
  <c r="P348" i="1"/>
  <c r="P318" i="1"/>
  <c r="P237" i="1"/>
  <c r="P280" i="1"/>
  <c r="P232" i="1"/>
  <c r="P269" i="1"/>
  <c r="P251" i="1"/>
  <c r="P356" i="1"/>
  <c r="P276" i="1"/>
  <c r="P360" i="1"/>
  <c r="P368" i="1"/>
  <c r="P246" i="1"/>
  <c r="P235" i="1"/>
  <c r="P255" i="1"/>
  <c r="P271" i="1"/>
  <c r="P279" i="1"/>
  <c r="P324" i="1"/>
  <c r="P84" i="1"/>
  <c r="P274" i="1"/>
  <c r="P332" i="1"/>
  <c r="P230" i="1"/>
  <c r="P238" i="1"/>
  <c r="P43" i="1"/>
  <c r="P354" i="1"/>
  <c r="P321" i="1"/>
  <c r="P328" i="1"/>
  <c r="P320" i="1"/>
  <c r="P262" i="1"/>
  <c r="P247" i="1"/>
  <c r="P241" i="1"/>
  <c r="P349" i="1"/>
  <c r="P228" i="1"/>
  <c r="P323" i="1"/>
  <c r="P5" i="1"/>
  <c r="P6" i="1"/>
  <c r="P234" i="1"/>
  <c r="P340" i="1"/>
  <c r="P239" i="1"/>
  <c r="P127" i="1"/>
  <c r="P249" i="1"/>
  <c r="P140" i="1"/>
  <c r="P344" i="1"/>
  <c r="P335" i="1"/>
  <c r="P35" i="1"/>
  <c r="P155" i="1"/>
  <c r="P331" i="1"/>
  <c r="P53" i="1"/>
  <c r="P36" i="1"/>
  <c r="P49" i="1"/>
  <c r="P370" i="1"/>
  <c r="P75" i="1"/>
  <c r="P121" i="1"/>
  <c r="P337" i="1"/>
  <c r="P34" i="1"/>
  <c r="P179" i="1"/>
  <c r="P136" i="1"/>
  <c r="P195" i="1"/>
  <c r="P183" i="1"/>
  <c r="P19" i="1"/>
  <c r="P52" i="1"/>
  <c r="P236" i="1"/>
  <c r="P129" i="1"/>
  <c r="P130" i="1"/>
  <c r="P39" i="1"/>
  <c r="P32" i="1"/>
  <c r="P83" i="1"/>
  <c r="P17" i="1"/>
  <c r="P22" i="1"/>
  <c r="P38" i="1"/>
  <c r="P166" i="1"/>
  <c r="P42" i="1"/>
  <c r="P4" i="1"/>
  <c r="P201" i="1"/>
  <c r="P147" i="1"/>
  <c r="P20" i="1"/>
  <c r="P138" i="1"/>
  <c r="P21" i="1"/>
  <c r="P152" i="1"/>
  <c r="P173" i="1"/>
  <c r="P338" i="1"/>
  <c r="P176" i="1"/>
  <c r="P157" i="1"/>
  <c r="P175" i="1"/>
  <c r="P180" i="1"/>
  <c r="P187" i="1"/>
  <c r="P133" i="1"/>
  <c r="P250" i="1"/>
  <c r="P330" i="1"/>
  <c r="P148" i="1"/>
  <c r="P172" i="1"/>
  <c r="P184" i="1"/>
  <c r="P165" i="1"/>
  <c r="P2" i="1"/>
  <c r="P145" i="1"/>
  <c r="P164" i="1"/>
  <c r="P82" i="1"/>
  <c r="P199" i="1"/>
  <c r="P132" i="1"/>
  <c r="P141" i="1"/>
  <c r="P174" i="1"/>
  <c r="P12" i="1"/>
  <c r="P47" i="1"/>
  <c r="P181" i="1"/>
  <c r="P307" i="1"/>
  <c r="P76" i="1"/>
  <c r="P122" i="1"/>
  <c r="P139" i="1"/>
  <c r="P125" i="1"/>
  <c r="P242" i="1"/>
  <c r="P197" i="1"/>
  <c r="P252" i="1"/>
  <c r="P149" i="1"/>
  <c r="P124" i="1"/>
  <c r="P146" i="1"/>
  <c r="P92" i="1"/>
  <c r="P367" i="1"/>
  <c r="P363" i="1"/>
  <c r="P327" i="1"/>
  <c r="P203" i="1"/>
  <c r="P284" i="1"/>
  <c r="P153" i="1"/>
  <c r="P226" i="1"/>
  <c r="P268" i="1"/>
</calcChain>
</file>

<file path=xl/sharedStrings.xml><?xml version="1.0" encoding="utf-8"?>
<sst xmlns="http://schemas.openxmlformats.org/spreadsheetml/2006/main" count="13449" uniqueCount="2742">
  <si>
    <t>SERRE</t>
  </si>
  <si>
    <t>VAQUE</t>
  </si>
  <si>
    <t>Yanis</t>
  </si>
  <si>
    <t>APA</t>
  </si>
  <si>
    <t>DEMBOURG</t>
  </si>
  <si>
    <t>HEBRARD</t>
  </si>
  <si>
    <t>TSTMG</t>
  </si>
  <si>
    <t>Luna</t>
  </si>
  <si>
    <t>GARRIDO</t>
  </si>
  <si>
    <t>Mathis</t>
  </si>
  <si>
    <t>Luc</t>
  </si>
  <si>
    <t>Zoe</t>
  </si>
  <si>
    <t>2 5</t>
  </si>
  <si>
    <t>SAVALLE</t>
  </si>
  <si>
    <t>14/09/2002</t>
  </si>
  <si>
    <t>20/12/2002</t>
  </si>
  <si>
    <t>BAYO</t>
  </si>
  <si>
    <t>Chico</t>
  </si>
  <si>
    <t>15/09/2002</t>
  </si>
  <si>
    <t>25/08/2002</t>
  </si>
  <si>
    <t>BRIROT</t>
  </si>
  <si>
    <t>DELALEE</t>
  </si>
  <si>
    <t>Dulciane</t>
  </si>
  <si>
    <t>31/01/2002</t>
  </si>
  <si>
    <t>17/06/2002</t>
  </si>
  <si>
    <t>20/03/2002</t>
  </si>
  <si>
    <t>07/02/2002</t>
  </si>
  <si>
    <t>GOUYER</t>
  </si>
  <si>
    <t>Vladimir</t>
  </si>
  <si>
    <t>31/05/2002</t>
  </si>
  <si>
    <t>14/01/2002</t>
  </si>
  <si>
    <t>GUILLOT</t>
  </si>
  <si>
    <t>01/01/2003</t>
  </si>
  <si>
    <t>LAFFOND</t>
  </si>
  <si>
    <t>Amy</t>
  </si>
  <si>
    <t>12/12/2002</t>
  </si>
  <si>
    <t>27/04/2002</t>
  </si>
  <si>
    <t>08/07/2002</t>
  </si>
  <si>
    <t>OREGA</t>
  </si>
  <si>
    <t>26/12/2002</t>
  </si>
  <si>
    <t>PALAZOT</t>
  </si>
  <si>
    <t>30/01/2002</t>
  </si>
  <si>
    <t>Shawna</t>
  </si>
  <si>
    <t>05/04/2002</t>
  </si>
  <si>
    <t>11/07/2002</t>
  </si>
  <si>
    <t>RACHAS</t>
  </si>
  <si>
    <t>05/07/2002</t>
  </si>
  <si>
    <t>Maëva</t>
  </si>
  <si>
    <t>01/10/2002</t>
  </si>
  <si>
    <t>09/08/2002</t>
  </si>
  <si>
    <t>25/01/2002</t>
  </si>
  <si>
    <t>SOCHELEAU</t>
  </si>
  <si>
    <t>TOURNE</t>
  </si>
  <si>
    <t>09/03/2002</t>
  </si>
  <si>
    <t>Fabian</t>
  </si>
  <si>
    <t>23/01/2002</t>
  </si>
  <si>
    <t>VERGELY</t>
  </si>
  <si>
    <t>14/06/2002</t>
  </si>
  <si>
    <t>Célia</t>
  </si>
  <si>
    <t>24/06/2000</t>
  </si>
  <si>
    <t>10/10/2002</t>
  </si>
  <si>
    <t>AUTHAMAYOU</t>
  </si>
  <si>
    <t>22/01/2002</t>
  </si>
  <si>
    <t>16/05/2002</t>
  </si>
  <si>
    <t>Paco</t>
  </si>
  <si>
    <t>Rosie</t>
  </si>
  <si>
    <t>13/09/2002</t>
  </si>
  <si>
    <t>07/06/2001</t>
  </si>
  <si>
    <t>23/11/2002</t>
  </si>
  <si>
    <t>13/02/2003</t>
  </si>
  <si>
    <t>CATHELIN</t>
  </si>
  <si>
    <t>CORRIEU</t>
  </si>
  <si>
    <t>02/05/2002</t>
  </si>
  <si>
    <t>Reane</t>
  </si>
  <si>
    <t>02/08/2002</t>
  </si>
  <si>
    <t>28/12/2002</t>
  </si>
  <si>
    <t>GILBERT</t>
  </si>
  <si>
    <t>23/04/2002</t>
  </si>
  <si>
    <t>GOTA VAQUERO</t>
  </si>
  <si>
    <t>31/07/2002</t>
  </si>
  <si>
    <t>Sofian</t>
  </si>
  <si>
    <t>30/08/2002</t>
  </si>
  <si>
    <t>GUIRAUD</t>
  </si>
  <si>
    <t>15/11/2002</t>
  </si>
  <si>
    <t>GUITARD</t>
  </si>
  <si>
    <t>06/12/2002</t>
  </si>
  <si>
    <t>HAVERLAND</t>
  </si>
  <si>
    <t>24/01/2003</t>
  </si>
  <si>
    <t>08/06/2002</t>
  </si>
  <si>
    <t>HUGUENIN</t>
  </si>
  <si>
    <t>Sandra</t>
  </si>
  <si>
    <t>17/12/2002</t>
  </si>
  <si>
    <t>LIENSOL</t>
  </si>
  <si>
    <t>Loon</t>
  </si>
  <si>
    <t>15/06/2002</t>
  </si>
  <si>
    <t>MABILLARD</t>
  </si>
  <si>
    <t>22/12/2000</t>
  </si>
  <si>
    <t>MARC CHAZARENC</t>
  </si>
  <si>
    <t>07/06/2002</t>
  </si>
  <si>
    <t>MONTGAILLARD</t>
  </si>
  <si>
    <t>OMS</t>
  </si>
  <si>
    <t>12/04/2002</t>
  </si>
  <si>
    <t>PRIN</t>
  </si>
  <si>
    <t>03/02/2002</t>
  </si>
  <si>
    <t>03/01/2002</t>
  </si>
  <si>
    <t>18/11/2002</t>
  </si>
  <si>
    <t>07/08/2002</t>
  </si>
  <si>
    <t>05/11/2002</t>
  </si>
  <si>
    <t>Dos</t>
  </si>
  <si>
    <t>Nom</t>
  </si>
  <si>
    <t>Temps</t>
  </si>
  <si>
    <t>C.G</t>
  </si>
  <si>
    <t>Clas</t>
  </si>
  <si>
    <t>Prénom</t>
  </si>
  <si>
    <t>Date Nais.</t>
  </si>
  <si>
    <t>Sx</t>
  </si>
  <si>
    <t>Cat</t>
  </si>
  <si>
    <t>F</t>
  </si>
  <si>
    <t>5 2</t>
  </si>
  <si>
    <t>DOZ</t>
  </si>
  <si>
    <t>Maxime</t>
  </si>
  <si>
    <t>M</t>
  </si>
  <si>
    <t>5 3</t>
  </si>
  <si>
    <t>07/10/2000</t>
  </si>
  <si>
    <t>Hugo</t>
  </si>
  <si>
    <t>FAURE</t>
  </si>
  <si>
    <t>3 4</t>
  </si>
  <si>
    <t>Jeanne</t>
  </si>
  <si>
    <t>SP</t>
  </si>
  <si>
    <t>AT</t>
  </si>
  <si>
    <t>Robin</t>
  </si>
  <si>
    <t>3 3</t>
  </si>
  <si>
    <t>4 4</t>
  </si>
  <si>
    <t>Pauline</t>
  </si>
  <si>
    <t>3 2</t>
  </si>
  <si>
    <t>4 3</t>
  </si>
  <si>
    <t>Nicolas</t>
  </si>
  <si>
    <t>Lisa</t>
  </si>
  <si>
    <t>SN</t>
  </si>
  <si>
    <t>Augustin</t>
  </si>
  <si>
    <t>HN</t>
  </si>
  <si>
    <t>3 1</t>
  </si>
  <si>
    <t>Lola</t>
  </si>
  <si>
    <t>LU</t>
  </si>
  <si>
    <t>ALARD</t>
  </si>
  <si>
    <t>Mia</t>
  </si>
  <si>
    <t>Tristan</t>
  </si>
  <si>
    <t>6 3</t>
  </si>
  <si>
    <t>17/11/2001</t>
  </si>
  <si>
    <t>Lucie</t>
  </si>
  <si>
    <t>Mathilde</t>
  </si>
  <si>
    <t>6 2</t>
  </si>
  <si>
    <t>ALIBERT</t>
  </si>
  <si>
    <t>Megane</t>
  </si>
  <si>
    <t>28/10/2001</t>
  </si>
  <si>
    <t>ALVAREZ</t>
  </si>
  <si>
    <t>Camille</t>
  </si>
  <si>
    <t>SA</t>
  </si>
  <si>
    <t>AMAUCE</t>
  </si>
  <si>
    <t>Justine</t>
  </si>
  <si>
    <t>EQ</t>
  </si>
  <si>
    <t>6 1</t>
  </si>
  <si>
    <t>02/06/2001</t>
  </si>
  <si>
    <t>ANNOUILLES</t>
  </si>
  <si>
    <t>Guillaume</t>
  </si>
  <si>
    <t>Pierre</t>
  </si>
  <si>
    <t>Marine</t>
  </si>
  <si>
    <t>4 2</t>
  </si>
  <si>
    <t>ARNE</t>
  </si>
  <si>
    <t>Paul</t>
  </si>
  <si>
    <t>29/01/2001</t>
  </si>
  <si>
    <t>ARRIAGA</t>
  </si>
  <si>
    <t>ASTRUCH</t>
  </si>
  <si>
    <t>Gaudry</t>
  </si>
  <si>
    <t>FO</t>
  </si>
  <si>
    <t>31/03/2001</t>
  </si>
  <si>
    <t>Alexis</t>
  </si>
  <si>
    <t>Mathieu</t>
  </si>
  <si>
    <t>BACQUART</t>
  </si>
  <si>
    <t>Axel</t>
  </si>
  <si>
    <t>4 1</t>
  </si>
  <si>
    <t>BALAGUER</t>
  </si>
  <si>
    <t>Margaux</t>
  </si>
  <si>
    <t>BAQUE</t>
  </si>
  <si>
    <t>Oceane</t>
  </si>
  <si>
    <t>5 1</t>
  </si>
  <si>
    <t>BARES</t>
  </si>
  <si>
    <t>BARIDA</t>
  </si>
  <si>
    <t>Marie</t>
  </si>
  <si>
    <t>Pierrick</t>
  </si>
  <si>
    <t>BASUAU</t>
  </si>
  <si>
    <t>Eva</t>
  </si>
  <si>
    <t>14/04/2001</t>
  </si>
  <si>
    <t>BATAILLE</t>
  </si>
  <si>
    <t>Florian</t>
  </si>
  <si>
    <t>Ambre</t>
  </si>
  <si>
    <t>Emilie</t>
  </si>
  <si>
    <t>Chloé</t>
  </si>
  <si>
    <t>BEAUVIEL</t>
  </si>
  <si>
    <t>Thomas</t>
  </si>
  <si>
    <t>01/02/2000</t>
  </si>
  <si>
    <t>Quentin</t>
  </si>
  <si>
    <t>BEJAUD</t>
  </si>
  <si>
    <t>Maelis</t>
  </si>
  <si>
    <t>BELLETTRE</t>
  </si>
  <si>
    <t>Loick</t>
  </si>
  <si>
    <t>13/04/2001</t>
  </si>
  <si>
    <t>BERNASCONI</t>
  </si>
  <si>
    <t>28/07/2000</t>
  </si>
  <si>
    <t>Mathias</t>
  </si>
  <si>
    <t>William</t>
  </si>
  <si>
    <t>BLANC</t>
  </si>
  <si>
    <t>Antoine</t>
  </si>
  <si>
    <t>Laura</t>
  </si>
  <si>
    <t>BOCCARDI</t>
  </si>
  <si>
    <t>BOHER--FAILLER</t>
  </si>
  <si>
    <t>HO</t>
  </si>
  <si>
    <t>BOULARD</t>
  </si>
  <si>
    <t>Manon</t>
  </si>
  <si>
    <t>01/04/2001</t>
  </si>
  <si>
    <t>Nathan</t>
  </si>
  <si>
    <t>BOYER</t>
  </si>
  <si>
    <t>BRUGAT</t>
  </si>
  <si>
    <t>18/01/2000</t>
  </si>
  <si>
    <t>Jordi</t>
  </si>
  <si>
    <t>BURKHARDT</t>
  </si>
  <si>
    <t>CAMPION</t>
  </si>
  <si>
    <t>Leana</t>
  </si>
  <si>
    <t>12/08/2001</t>
  </si>
  <si>
    <t>Romain</t>
  </si>
  <si>
    <t>CANJUZAN</t>
  </si>
  <si>
    <t>Alexia</t>
  </si>
  <si>
    <t>29/07/2001</t>
  </si>
  <si>
    <t>CAPIN</t>
  </si>
  <si>
    <t>Kevin</t>
  </si>
  <si>
    <t>Clément</t>
  </si>
  <si>
    <t>Axelle</t>
  </si>
  <si>
    <t>CASES</t>
  </si>
  <si>
    <t>Leopold</t>
  </si>
  <si>
    <t>21/03/2001</t>
  </si>
  <si>
    <t>CASTEL</t>
  </si>
  <si>
    <t>04/09/2001</t>
  </si>
  <si>
    <t>David</t>
  </si>
  <si>
    <t>17/05/2001</t>
  </si>
  <si>
    <t>Chloe</t>
  </si>
  <si>
    <t>Sarah</t>
  </si>
  <si>
    <t>Anaelle</t>
  </si>
  <si>
    <t>PM</t>
  </si>
  <si>
    <t>PAT</t>
  </si>
  <si>
    <t>Dorian</t>
  </si>
  <si>
    <t>DARRICAU</t>
  </si>
  <si>
    <t>Anthony</t>
  </si>
  <si>
    <t>DELIAS</t>
  </si>
  <si>
    <t>Selena</t>
  </si>
  <si>
    <t>08/09/2001</t>
  </si>
  <si>
    <t>Julien</t>
  </si>
  <si>
    <t>DELOYE</t>
  </si>
  <si>
    <t>DESARMENIEN</t>
  </si>
  <si>
    <t>Alicio</t>
  </si>
  <si>
    <t>09/10/2001</t>
  </si>
  <si>
    <t>DESSANDIER</t>
  </si>
  <si>
    <t>Lucas</t>
  </si>
  <si>
    <t>21/05/2001</t>
  </si>
  <si>
    <t>Charlotte</t>
  </si>
  <si>
    <t>Morgane</t>
  </si>
  <si>
    <t>ERPELDINGER</t>
  </si>
  <si>
    <t>Doriane</t>
  </si>
  <si>
    <t>ESTRAGUES</t>
  </si>
  <si>
    <t>Remy</t>
  </si>
  <si>
    <t>10/12/2001</t>
  </si>
  <si>
    <t>Killian</t>
  </si>
  <si>
    <t>ST</t>
  </si>
  <si>
    <t>Pablo</t>
  </si>
  <si>
    <t>Etienne</t>
  </si>
  <si>
    <t>11/02/2000</t>
  </si>
  <si>
    <t>Jean</t>
  </si>
  <si>
    <t>FILLOLS</t>
  </si>
  <si>
    <t>FRANCEZ-CHARLOT</t>
  </si>
  <si>
    <t>Enzo</t>
  </si>
  <si>
    <t>28/11/2001</t>
  </si>
  <si>
    <t>FRONTIER</t>
  </si>
  <si>
    <t>02/12/2001</t>
  </si>
  <si>
    <t>GARCIA</t>
  </si>
  <si>
    <t>Léa</t>
  </si>
  <si>
    <t>GARRABE</t>
  </si>
  <si>
    <t>Guillem</t>
  </si>
  <si>
    <t>GASPARD</t>
  </si>
  <si>
    <t>Emmanuelle</t>
  </si>
  <si>
    <t>24/07/2001</t>
  </si>
  <si>
    <t>GAUBY</t>
  </si>
  <si>
    <t>Laia</t>
  </si>
  <si>
    <t>26/07/2001</t>
  </si>
  <si>
    <t>GAURENNE</t>
  </si>
  <si>
    <t>Amandine</t>
  </si>
  <si>
    <t>27/06/2001</t>
  </si>
  <si>
    <t>Benjamin</t>
  </si>
  <si>
    <t>GIRAUX</t>
  </si>
  <si>
    <t>Talia</t>
  </si>
  <si>
    <t>21/12/2001</t>
  </si>
  <si>
    <t>GLAIS</t>
  </si>
  <si>
    <t>GLEIZES</t>
  </si>
  <si>
    <t>GLIZE</t>
  </si>
  <si>
    <t>GRIEU</t>
  </si>
  <si>
    <t>15/05/2001</t>
  </si>
  <si>
    <t>GROSSI</t>
  </si>
  <si>
    <t>29/11/2001</t>
  </si>
  <si>
    <t>Simon</t>
  </si>
  <si>
    <t>GUISSET</t>
  </si>
  <si>
    <t>Luan</t>
  </si>
  <si>
    <t>02/10/2001</t>
  </si>
  <si>
    <t>HARDELIN</t>
  </si>
  <si>
    <t>Raphael</t>
  </si>
  <si>
    <t>Alice</t>
  </si>
  <si>
    <t>16/09/2001</t>
  </si>
  <si>
    <t>HEDLEY</t>
  </si>
  <si>
    <t>Elise</t>
  </si>
  <si>
    <t>13/11/2001</t>
  </si>
  <si>
    <t>IBARZ</t>
  </si>
  <si>
    <t>INGLES</t>
  </si>
  <si>
    <t>Alix</t>
  </si>
  <si>
    <t>Elisa</t>
  </si>
  <si>
    <t>JANY</t>
  </si>
  <si>
    <t>Leane</t>
  </si>
  <si>
    <t>30/07/2001</t>
  </si>
  <si>
    <t>JEAN</t>
  </si>
  <si>
    <t>JOFFRE</t>
  </si>
  <si>
    <t>Leo</t>
  </si>
  <si>
    <t>JOUVE-STOCKINGER</t>
  </si>
  <si>
    <t>Elsa</t>
  </si>
  <si>
    <t>JUDIC</t>
  </si>
  <si>
    <t>Clement</t>
  </si>
  <si>
    <t>LABERTY</t>
  </si>
  <si>
    <t>Damien</t>
  </si>
  <si>
    <t>TRI</t>
  </si>
  <si>
    <t>LARGHI</t>
  </si>
  <si>
    <t>Fannie</t>
  </si>
  <si>
    <t>20/06/2001</t>
  </si>
  <si>
    <t>Emeline</t>
  </si>
  <si>
    <t>LEFEBVRE</t>
  </si>
  <si>
    <t>Laure</t>
  </si>
  <si>
    <t>06/11/2001</t>
  </si>
  <si>
    <t>LIPPI</t>
  </si>
  <si>
    <t>19/12/2001</t>
  </si>
  <si>
    <t>05/09/2001</t>
  </si>
  <si>
    <t>MAGNIN</t>
  </si>
  <si>
    <t>MARC-- CHAZARENC</t>
  </si>
  <si>
    <t>09/04/2001</t>
  </si>
  <si>
    <t>MARNIQUET</t>
  </si>
  <si>
    <t>27/08/2001</t>
  </si>
  <si>
    <t>MARTIN--CHENAULT</t>
  </si>
  <si>
    <t>Paula</t>
  </si>
  <si>
    <t>27/11/2001</t>
  </si>
  <si>
    <t>MASFARNE</t>
  </si>
  <si>
    <t>Arnaud</t>
  </si>
  <si>
    <t>23/12/2001</t>
  </si>
  <si>
    <t>Maël</t>
  </si>
  <si>
    <t>28/06/2001</t>
  </si>
  <si>
    <t>Lucile</t>
  </si>
  <si>
    <t>MILLEVILLE</t>
  </si>
  <si>
    <t>Adrien</t>
  </si>
  <si>
    <t>MOISE</t>
  </si>
  <si>
    <t>02/05/2001</t>
  </si>
  <si>
    <t>MOLINER</t>
  </si>
  <si>
    <t>Roxane</t>
  </si>
  <si>
    <t>MOLINIER</t>
  </si>
  <si>
    <t>06/08/2001</t>
  </si>
  <si>
    <t>MONE</t>
  </si>
  <si>
    <t>29/04/2000</t>
  </si>
  <si>
    <t>MOURRUT</t>
  </si>
  <si>
    <t>Lise</t>
  </si>
  <si>
    <t>Baptiste</t>
  </si>
  <si>
    <t>22/08/2001</t>
  </si>
  <si>
    <t>PENDRY</t>
  </si>
  <si>
    <t>Vincent</t>
  </si>
  <si>
    <t>PEREZ</t>
  </si>
  <si>
    <t>PETITNIOT</t>
  </si>
  <si>
    <t>Clara</t>
  </si>
  <si>
    <t>PIBOULEU</t>
  </si>
  <si>
    <t>Clea</t>
  </si>
  <si>
    <t>08/06/2001</t>
  </si>
  <si>
    <t>Pol</t>
  </si>
  <si>
    <t>13/08/2001</t>
  </si>
  <si>
    <t>POINT</t>
  </si>
  <si>
    <t>Valentin</t>
  </si>
  <si>
    <t>POSADA</t>
  </si>
  <si>
    <t>Beatrice</t>
  </si>
  <si>
    <t>05/10/2000</t>
  </si>
  <si>
    <t>RAGE</t>
  </si>
  <si>
    <t>Salome</t>
  </si>
  <si>
    <t>07/03/2001</t>
  </si>
  <si>
    <t>RAVASCO</t>
  </si>
  <si>
    <t>Lou</t>
  </si>
  <si>
    <t>REVILLE</t>
  </si>
  <si>
    <t>Julie</t>
  </si>
  <si>
    <t>RICOU</t>
  </si>
  <si>
    <t>Emma</t>
  </si>
  <si>
    <t>Louis</t>
  </si>
  <si>
    <t>Jade</t>
  </si>
  <si>
    <t>ROMAN</t>
  </si>
  <si>
    <t>SALES</t>
  </si>
  <si>
    <t>SAMSON</t>
  </si>
  <si>
    <t>SANCHEZ</t>
  </si>
  <si>
    <t>Laetitia</t>
  </si>
  <si>
    <t>SANTELLANI</t>
  </si>
  <si>
    <t>SCHEER</t>
  </si>
  <si>
    <t>Lea</t>
  </si>
  <si>
    <t>SIRE</t>
  </si>
  <si>
    <t>Theo</t>
  </si>
  <si>
    <t>TEJADA</t>
  </si>
  <si>
    <t>TISSANDIER</t>
  </si>
  <si>
    <t>Nicolina</t>
  </si>
  <si>
    <t>13/06/2001</t>
  </si>
  <si>
    <t>Fanny</t>
  </si>
  <si>
    <t>TUSET</t>
  </si>
  <si>
    <t>VARO</t>
  </si>
  <si>
    <t>VAUTIER</t>
  </si>
  <si>
    <t>Estelle</t>
  </si>
  <si>
    <t>VIGNAUD</t>
  </si>
  <si>
    <t>Athais</t>
  </si>
  <si>
    <t>09/03/2001</t>
  </si>
  <si>
    <t>WEITH</t>
  </si>
  <si>
    <t>Ange</t>
  </si>
  <si>
    <t>12/11/1999</t>
  </si>
  <si>
    <t>Juliette</t>
  </si>
  <si>
    <t>1L</t>
  </si>
  <si>
    <t>Lara</t>
  </si>
  <si>
    <t>Mélanie</t>
  </si>
  <si>
    <t>LOPEZ</t>
  </si>
  <si>
    <t>1S1</t>
  </si>
  <si>
    <t>FERRIERE</t>
  </si>
  <si>
    <t>GRAMOLI</t>
  </si>
  <si>
    <t>1S2</t>
  </si>
  <si>
    <t>VL</t>
  </si>
  <si>
    <t>Léo</t>
  </si>
  <si>
    <t>Martin</t>
  </si>
  <si>
    <t>CAZALS</t>
  </si>
  <si>
    <t>Jérémy</t>
  </si>
  <si>
    <t>OURLIAC</t>
  </si>
  <si>
    <t>2 1</t>
  </si>
  <si>
    <t>Dylan</t>
  </si>
  <si>
    <t>Aurelie</t>
  </si>
  <si>
    <t>Ines</t>
  </si>
  <si>
    <t>Amélie</t>
  </si>
  <si>
    <t>VANBALBERGHE</t>
  </si>
  <si>
    <t>2 2</t>
  </si>
  <si>
    <t>Lena</t>
  </si>
  <si>
    <t>SFS</t>
  </si>
  <si>
    <t>SABOYA</t>
  </si>
  <si>
    <t>Alexandre</t>
  </si>
  <si>
    <t>SALGUEIRA</t>
  </si>
  <si>
    <t>Sami</t>
  </si>
  <si>
    <t>2 3</t>
  </si>
  <si>
    <t>Théo</t>
  </si>
  <si>
    <t>Jessy</t>
  </si>
  <si>
    <t>Marc</t>
  </si>
  <si>
    <t>SOLER</t>
  </si>
  <si>
    <t>Lilian</t>
  </si>
  <si>
    <t>2 4</t>
  </si>
  <si>
    <t>Gabriel</t>
  </si>
  <si>
    <t>Nina</t>
  </si>
  <si>
    <t>EXIGA</t>
  </si>
  <si>
    <t>Maeva</t>
  </si>
  <si>
    <t>Lison</t>
  </si>
  <si>
    <t>Eleonore</t>
  </si>
  <si>
    <t>TES</t>
  </si>
  <si>
    <t>BAS</t>
  </si>
  <si>
    <t>Audrey</t>
  </si>
  <si>
    <t>TL</t>
  </si>
  <si>
    <t>DUFAU</t>
  </si>
  <si>
    <t>TS1</t>
  </si>
  <si>
    <t>TS2</t>
  </si>
  <si>
    <t>FOUGERE</t>
  </si>
  <si>
    <t>Victor</t>
  </si>
  <si>
    <t>GRIERA</t>
  </si>
  <si>
    <t>Olivier</t>
  </si>
  <si>
    <t>SARRAN</t>
  </si>
  <si>
    <t>Sophie</t>
  </si>
  <si>
    <t>BELINGOU</t>
  </si>
  <si>
    <t>Tom</t>
  </si>
  <si>
    <t>BRILLIARD</t>
  </si>
  <si>
    <t>CUQUEMELLE</t>
  </si>
  <si>
    <t>DELCASSOU</t>
  </si>
  <si>
    <t>ECHARD</t>
  </si>
  <si>
    <t>GEORGE</t>
  </si>
  <si>
    <t>Anouk</t>
  </si>
  <si>
    <t>VIDAL</t>
  </si>
  <si>
    <t>Maëlys</t>
  </si>
  <si>
    <t>CE2</t>
  </si>
  <si>
    <t>BERTHELOT</t>
  </si>
  <si>
    <t>Elina</t>
  </si>
  <si>
    <t>Marius</t>
  </si>
  <si>
    <t>Aurélien</t>
  </si>
  <si>
    <t>MAES</t>
  </si>
  <si>
    <t>Jules</t>
  </si>
  <si>
    <t>PEDOUSSAT</t>
  </si>
  <si>
    <t>Victoria</t>
  </si>
  <si>
    <t>CM1</t>
  </si>
  <si>
    <t>ROUDIERE</t>
  </si>
  <si>
    <t>CM2</t>
  </si>
  <si>
    <t>Sect°</t>
  </si>
  <si>
    <t>SH</t>
  </si>
  <si>
    <t>ALBA</t>
  </si>
  <si>
    <t>CALIOT</t>
  </si>
  <si>
    <t>LEVASSEUR</t>
  </si>
  <si>
    <t>Ruben</t>
  </si>
  <si>
    <t>SANTONI</t>
  </si>
  <si>
    <t>Lilou</t>
  </si>
  <si>
    <t>ASTAING</t>
  </si>
  <si>
    <t>Hannah</t>
  </si>
  <si>
    <t>RUIS</t>
  </si>
  <si>
    <t>Matthias</t>
  </si>
  <si>
    <t>Basile</t>
  </si>
  <si>
    <t>Pierre-Louis</t>
  </si>
  <si>
    <t>VH1</t>
  </si>
  <si>
    <t>Perf</t>
  </si>
  <si>
    <t>Part</t>
  </si>
  <si>
    <t>Note</t>
  </si>
  <si>
    <t>RIBAS</t>
  </si>
  <si>
    <t>20/12/2000</t>
  </si>
  <si>
    <t>20/10/1999</t>
  </si>
  <si>
    <t>TRANCHAT</t>
  </si>
  <si>
    <t>Adrian</t>
  </si>
  <si>
    <t>EL ALLAOUI</t>
  </si>
  <si>
    <t>12/01/2001</t>
  </si>
  <si>
    <t>GUERDIN</t>
  </si>
  <si>
    <t>12/09/2001</t>
  </si>
  <si>
    <t>MIRAMONTES--MATHIEU</t>
  </si>
  <si>
    <t>ORTEGA</t>
  </si>
  <si>
    <t>Candice</t>
  </si>
  <si>
    <t>18/04/2001</t>
  </si>
  <si>
    <t>01/01/2001</t>
  </si>
  <si>
    <t>VENDEROTTE</t>
  </si>
  <si>
    <t>25/07/2001</t>
  </si>
  <si>
    <t>PALACIOS VENDRELL</t>
  </si>
  <si>
    <t>02/02/2001</t>
  </si>
  <si>
    <t>Coline</t>
  </si>
  <si>
    <t>17/07/2002</t>
  </si>
  <si>
    <t>CASADO</t>
  </si>
  <si>
    <t>Mael</t>
  </si>
  <si>
    <t>09/05/2002</t>
  </si>
  <si>
    <t>04/03/2002</t>
  </si>
  <si>
    <t>Matteo</t>
  </si>
  <si>
    <t>17/01/2003</t>
  </si>
  <si>
    <t>DUPINAY</t>
  </si>
  <si>
    <t>16/07/2003</t>
  </si>
  <si>
    <t>16/06/2002</t>
  </si>
  <si>
    <t>21/08/2002</t>
  </si>
  <si>
    <t>04/06/2003</t>
  </si>
  <si>
    <t>Capucine</t>
  </si>
  <si>
    <t>SERGENT</t>
  </si>
  <si>
    <t>14/01/2003</t>
  </si>
  <si>
    <t>Loïs</t>
  </si>
  <si>
    <t>02/07/2003</t>
  </si>
  <si>
    <t>29/04/2003</t>
  </si>
  <si>
    <t>BERVILLE</t>
  </si>
  <si>
    <t>CADIOU</t>
  </si>
  <si>
    <t>Teilo</t>
  </si>
  <si>
    <t>17/11/2003</t>
  </si>
  <si>
    <t>02/11/2003</t>
  </si>
  <si>
    <t>FLEURY</t>
  </si>
  <si>
    <t>23/05/2004</t>
  </si>
  <si>
    <t>15/11/2003</t>
  </si>
  <si>
    <t>GAUX</t>
  </si>
  <si>
    <t>16/05/2003</t>
  </si>
  <si>
    <t>11/02/2003</t>
  </si>
  <si>
    <t>IRAOLA</t>
  </si>
  <si>
    <t>Evann</t>
  </si>
  <si>
    <t>27/07/2003</t>
  </si>
  <si>
    <t>05/09/2003</t>
  </si>
  <si>
    <t>LABAU</t>
  </si>
  <si>
    <t>13/07/2003</t>
  </si>
  <si>
    <t>LEMAITRE</t>
  </si>
  <si>
    <t>30/09/2003</t>
  </si>
  <si>
    <t>Ethan</t>
  </si>
  <si>
    <t>13/11/2003</t>
  </si>
  <si>
    <t>REYGADE</t>
  </si>
  <si>
    <t>15/07/2003</t>
  </si>
  <si>
    <t>SALVAT</t>
  </si>
  <si>
    <t>Pierre-Lys</t>
  </si>
  <si>
    <t>11/01/2003</t>
  </si>
  <si>
    <t>Leonie</t>
  </si>
  <si>
    <t>05/08/2003</t>
  </si>
  <si>
    <t>15/08/2003</t>
  </si>
  <si>
    <t>15/10/2003</t>
  </si>
  <si>
    <t>04/11/2003</t>
  </si>
  <si>
    <t>BENET</t>
  </si>
  <si>
    <t>30/01/2003</t>
  </si>
  <si>
    <t>17/03/2003</t>
  </si>
  <si>
    <t>21/08/2003</t>
  </si>
  <si>
    <t>27/01/2003</t>
  </si>
  <si>
    <t>LE BAIL</t>
  </si>
  <si>
    <t>18/12/2003</t>
  </si>
  <si>
    <t>16/11/2003</t>
  </si>
  <si>
    <t>Lucille</t>
  </si>
  <si>
    <t>PARADIS</t>
  </si>
  <si>
    <t>23/12/2003</t>
  </si>
  <si>
    <t>05/05/2003</t>
  </si>
  <si>
    <t>SANCHEZ - - BASTIEN</t>
  </si>
  <si>
    <t>Marjolaine</t>
  </si>
  <si>
    <t>11/06/2003</t>
  </si>
  <si>
    <t>13/06/2003</t>
  </si>
  <si>
    <t>VENET</t>
  </si>
  <si>
    <t>ABEL</t>
  </si>
  <si>
    <t>12/02/2003</t>
  </si>
  <si>
    <t>01/04/2003</t>
  </si>
  <si>
    <t>BERNABÉ</t>
  </si>
  <si>
    <t>17/12/2003</t>
  </si>
  <si>
    <t>06/09/2003</t>
  </si>
  <si>
    <t>BRAY</t>
  </si>
  <si>
    <t>31/12/2003</t>
  </si>
  <si>
    <t>BRUZY</t>
  </si>
  <si>
    <t>06/10/2003</t>
  </si>
  <si>
    <t>CULLELL</t>
  </si>
  <si>
    <t>31/03/2003</t>
  </si>
  <si>
    <t>19/02/2003</t>
  </si>
  <si>
    <t>DOMINGO</t>
  </si>
  <si>
    <t>FROMENT</t>
  </si>
  <si>
    <t>ISERN</t>
  </si>
  <si>
    <t>Isabelle</t>
  </si>
  <si>
    <t>15/03/2003</t>
  </si>
  <si>
    <t>12/12/2003</t>
  </si>
  <si>
    <t>PAULEY</t>
  </si>
  <si>
    <t>Chiara</t>
  </si>
  <si>
    <t>06/05/2003</t>
  </si>
  <si>
    <t>06/03/2003</t>
  </si>
  <si>
    <t>PINTO</t>
  </si>
  <si>
    <t>07/07/2003</t>
  </si>
  <si>
    <t>27/11/2003</t>
  </si>
  <si>
    <t>Galdric</t>
  </si>
  <si>
    <t>Melissa</t>
  </si>
  <si>
    <t>08/10/2003</t>
  </si>
  <si>
    <t>Arthur</t>
  </si>
  <si>
    <t>Janis</t>
  </si>
  <si>
    <t>CARDONNA</t>
  </si>
  <si>
    <t>Cloé</t>
  </si>
  <si>
    <t>DUBOIS</t>
  </si>
  <si>
    <t>ESCACH</t>
  </si>
  <si>
    <t>ESCALANTE ARTIS</t>
  </si>
  <si>
    <t>GOMEZ</t>
  </si>
  <si>
    <t>Xavier</t>
  </si>
  <si>
    <t>GUILLARD</t>
  </si>
  <si>
    <t>Antony</t>
  </si>
  <si>
    <t>SALVAN</t>
  </si>
  <si>
    <t>Doryan</t>
  </si>
  <si>
    <t>Océane</t>
  </si>
  <si>
    <t>GEULIN</t>
  </si>
  <si>
    <t>PARODI</t>
  </si>
  <si>
    <t>Clémence</t>
  </si>
  <si>
    <t>WAGNON</t>
  </si>
  <si>
    <t>BELY</t>
  </si>
  <si>
    <t>NIETGE</t>
  </si>
  <si>
    <t>MARTIN</t>
  </si>
  <si>
    <t>Amis</t>
  </si>
  <si>
    <t>2°</t>
  </si>
  <si>
    <t>1°-T</t>
  </si>
  <si>
    <t>ABBES</t>
  </si>
  <si>
    <t>Maachou</t>
  </si>
  <si>
    <t>18/03/2002</t>
  </si>
  <si>
    <t>14/10/2004</t>
  </si>
  <si>
    <t>ANGEL - GOURBIN</t>
  </si>
  <si>
    <t>Thaïs</t>
  </si>
  <si>
    <t>17/12/2004</t>
  </si>
  <si>
    <t>07/06/2004</t>
  </si>
  <si>
    <t>AROUS</t>
  </si>
  <si>
    <t>Ludmilla</t>
  </si>
  <si>
    <t>12/05/2003</t>
  </si>
  <si>
    <t>SNB</t>
  </si>
  <si>
    <t>AUVRAY</t>
  </si>
  <si>
    <t>Gwenn</t>
  </si>
  <si>
    <t>14/06/2001</t>
  </si>
  <si>
    <t>BARRERE</t>
  </si>
  <si>
    <t>03/02/2004</t>
  </si>
  <si>
    <t>01/05/2004</t>
  </si>
  <si>
    <t>14/09/2004</t>
  </si>
  <si>
    <t>20/11/2004</t>
  </si>
  <si>
    <t>BONET</t>
  </si>
  <si>
    <t>Mallaury</t>
  </si>
  <si>
    <t>04/12/2004</t>
  </si>
  <si>
    <t>22/08/2004</t>
  </si>
  <si>
    <t>08/05/2004</t>
  </si>
  <si>
    <t>25/09/2004</t>
  </si>
  <si>
    <t>CHARLES-DOMINIQUE</t>
  </si>
  <si>
    <t>07/01/2004</t>
  </si>
  <si>
    <t>COIS</t>
  </si>
  <si>
    <t>Léandro</t>
  </si>
  <si>
    <t>28/09/2004</t>
  </si>
  <si>
    <t>CORROY</t>
  </si>
  <si>
    <t>Thalia</t>
  </si>
  <si>
    <t>03/07/2004</t>
  </si>
  <si>
    <t>Gaëtan</t>
  </si>
  <si>
    <t>11/06/2004</t>
  </si>
  <si>
    <t>29/10/2004</t>
  </si>
  <si>
    <t>CUNHA</t>
  </si>
  <si>
    <t>13/01/2002</t>
  </si>
  <si>
    <t>09/07/2004</t>
  </si>
  <si>
    <t>Gaïa</t>
  </si>
  <si>
    <t>15/01/2004</t>
  </si>
  <si>
    <t>02/04/2004</t>
  </si>
  <si>
    <t>DEVELAY</t>
  </si>
  <si>
    <t>Alais Eugenie Assunta</t>
  </si>
  <si>
    <t>28/03/2002</t>
  </si>
  <si>
    <t>DEYMIER</t>
  </si>
  <si>
    <t>07/10/2001</t>
  </si>
  <si>
    <t>27/05/2004</t>
  </si>
  <si>
    <t>Coralie</t>
  </si>
  <si>
    <t>DUFF</t>
  </si>
  <si>
    <t>Florence</t>
  </si>
  <si>
    <t>14/04/2002</t>
  </si>
  <si>
    <t>ERRE</t>
  </si>
  <si>
    <t>18/02/2005</t>
  </si>
  <si>
    <t>Magellan</t>
  </si>
  <si>
    <t>26/03/2004</t>
  </si>
  <si>
    <t>FRANCES</t>
  </si>
  <si>
    <t>Liv</t>
  </si>
  <si>
    <t>12/06/2004</t>
  </si>
  <si>
    <t>GANSTER</t>
  </si>
  <si>
    <t>Grégory</t>
  </si>
  <si>
    <t>20/02/2004</t>
  </si>
  <si>
    <t>GARRIGUES</t>
  </si>
  <si>
    <t>02/12/2002</t>
  </si>
  <si>
    <t>16/01/2004</t>
  </si>
  <si>
    <t>GOSSET</t>
  </si>
  <si>
    <t>17/02/2004</t>
  </si>
  <si>
    <t>GRANAT</t>
  </si>
  <si>
    <t>Narindra Marie Lucie</t>
  </si>
  <si>
    <t>Maelys</t>
  </si>
  <si>
    <t>27/02/2004</t>
  </si>
  <si>
    <t>ILPIDE</t>
  </si>
  <si>
    <t>Christian</t>
  </si>
  <si>
    <t>01/06/2002</t>
  </si>
  <si>
    <t>JAUME</t>
  </si>
  <si>
    <t>10/08/2004</t>
  </si>
  <si>
    <t>JUAREZ LLEDOS</t>
  </si>
  <si>
    <t>28/05/2004</t>
  </si>
  <si>
    <t>06/05/2004</t>
  </si>
  <si>
    <t>KOEL</t>
  </si>
  <si>
    <t>25/06/2004</t>
  </si>
  <si>
    <t>10/05/2004</t>
  </si>
  <si>
    <t>LASSELLE</t>
  </si>
  <si>
    <t>12/09/2004</t>
  </si>
  <si>
    <t>LE BOUBENNEC</t>
  </si>
  <si>
    <t>Billy</t>
  </si>
  <si>
    <t>Maléna</t>
  </si>
  <si>
    <t>06/10/2004</t>
  </si>
  <si>
    <t>19/04/2004</t>
  </si>
  <si>
    <t>LEROYER</t>
  </si>
  <si>
    <t>LOISEAU IDEZ</t>
  </si>
  <si>
    <t>Kenzo</t>
  </si>
  <si>
    <t>16/11/2004</t>
  </si>
  <si>
    <t>18/12/2004</t>
  </si>
  <si>
    <t>MARC-CHAZARENC</t>
  </si>
  <si>
    <t>12/12/2004</t>
  </si>
  <si>
    <t>28/02/2004</t>
  </si>
  <si>
    <t>23/08/2001</t>
  </si>
  <si>
    <t>MORATO PAGES</t>
  </si>
  <si>
    <t>Selva Pilar Josephine</t>
  </si>
  <si>
    <t>02/02/2004</t>
  </si>
  <si>
    <t>MORRAL FERRANDIS</t>
  </si>
  <si>
    <t>Mariona</t>
  </si>
  <si>
    <t>23/07/2002</t>
  </si>
  <si>
    <t>NDOUMBE MOUKOURI</t>
  </si>
  <si>
    <t>Nathan Remy Elijah</t>
  </si>
  <si>
    <t>12/02/2004</t>
  </si>
  <si>
    <t>15/12/2003</t>
  </si>
  <si>
    <t>23/11/2004</t>
  </si>
  <si>
    <t>OSTER</t>
  </si>
  <si>
    <t>Loïc</t>
  </si>
  <si>
    <t>10/03/2004</t>
  </si>
  <si>
    <t>PAILLUSSON</t>
  </si>
  <si>
    <t>Fabien</t>
  </si>
  <si>
    <t>Ivan</t>
  </si>
  <si>
    <t>15/08/2004</t>
  </si>
  <si>
    <t>PHARAZYN</t>
  </si>
  <si>
    <t>Ilona</t>
  </si>
  <si>
    <t>22/05/2003</t>
  </si>
  <si>
    <t>PRZYBYLSKI</t>
  </si>
  <si>
    <t>01/12/2000</t>
  </si>
  <si>
    <t>Maylis</t>
  </si>
  <si>
    <t>29/09/2003</t>
  </si>
  <si>
    <t>QUELEN</t>
  </si>
  <si>
    <t>Gwendal</t>
  </si>
  <si>
    <t>04/07/2004</t>
  </si>
  <si>
    <t>Arnau</t>
  </si>
  <si>
    <t>25/03/2004</t>
  </si>
  <si>
    <t>16/06/2004</t>
  </si>
  <si>
    <t>ROUSSEAU</t>
  </si>
  <si>
    <t>05/01/2004</t>
  </si>
  <si>
    <t>02/07/2004</t>
  </si>
  <si>
    <t>19/01/2004</t>
  </si>
  <si>
    <t>27/08/2004</t>
  </si>
  <si>
    <t>SELLIER</t>
  </si>
  <si>
    <t>11/08/2004</t>
  </si>
  <si>
    <t>16/01/2005</t>
  </si>
  <si>
    <t>SOUBIELLE</t>
  </si>
  <si>
    <t>13/01/2004</t>
  </si>
  <si>
    <t>SPASARO</t>
  </si>
  <si>
    <t>Ashley</t>
  </si>
  <si>
    <t>22/01/2005</t>
  </si>
  <si>
    <t>SPITONI</t>
  </si>
  <si>
    <t>Emma Helene</t>
  </si>
  <si>
    <t>SYLVESTRE</t>
  </si>
  <si>
    <t>Timothé</t>
  </si>
  <si>
    <t>05/04/2004</t>
  </si>
  <si>
    <t>TRINQUIER</t>
  </si>
  <si>
    <t>24/04/2001</t>
  </si>
  <si>
    <t>04/07/2003</t>
  </si>
  <si>
    <t>TRUPIN</t>
  </si>
  <si>
    <t>05/11/2001</t>
  </si>
  <si>
    <t>15/05/2004</t>
  </si>
  <si>
    <t>VALLERO</t>
  </si>
  <si>
    <t>26/10/2004</t>
  </si>
  <si>
    <t>21/04/2004</t>
  </si>
  <si>
    <t>WIART</t>
  </si>
  <si>
    <t>Géraldine</t>
  </si>
  <si>
    <t>GARDET</t>
  </si>
  <si>
    <t>Leila</t>
  </si>
  <si>
    <t>26/04/2001</t>
  </si>
  <si>
    <t>MARECHAL</t>
  </si>
  <si>
    <t>Guihem</t>
  </si>
  <si>
    <t>04/04/2001</t>
  </si>
  <si>
    <t>MEYA</t>
  </si>
  <si>
    <t>27/05/2000</t>
  </si>
  <si>
    <t>23/08/2000</t>
  </si>
  <si>
    <t>PRATVIEL</t>
  </si>
  <si>
    <t>DE MAURY</t>
  </si>
  <si>
    <t>Milan</t>
  </si>
  <si>
    <t>Solène</t>
  </si>
  <si>
    <t>PELLETIER</t>
  </si>
  <si>
    <t>WODCZINSKI</t>
  </si>
  <si>
    <t>Sebastien</t>
  </si>
  <si>
    <t>MARTINS PEDREIRA</t>
  </si>
  <si>
    <t>Carlos</t>
  </si>
  <si>
    <t>CORREIA</t>
  </si>
  <si>
    <t>RICHARD</t>
  </si>
  <si>
    <t>COURTIN</t>
  </si>
  <si>
    <t>Antoni</t>
  </si>
  <si>
    <t>OLIVIER</t>
  </si>
  <si>
    <t>PIKIENTIO</t>
  </si>
  <si>
    <t>Kendry</t>
  </si>
  <si>
    <t>2 6</t>
  </si>
  <si>
    <t>PIEDRA CREUS</t>
  </si>
  <si>
    <t>21/06/2001</t>
  </si>
  <si>
    <t>02/06/2000</t>
  </si>
  <si>
    <t>12/05/2000</t>
  </si>
  <si>
    <t>BADIE</t>
  </si>
  <si>
    <t>CENDRON</t>
  </si>
  <si>
    <t>CUENCA</t>
  </si>
  <si>
    <t>Aurore</t>
  </si>
  <si>
    <t>PALLAVISINI</t>
  </si>
  <si>
    <t>RENON</t>
  </si>
  <si>
    <t>Simeó</t>
  </si>
  <si>
    <t>GAUTHEY VILARO</t>
  </si>
  <si>
    <t>GUELDER</t>
  </si>
  <si>
    <t>LORENTE</t>
  </si>
  <si>
    <t>TRIBILLAC</t>
  </si>
  <si>
    <t>Lou-Ann</t>
  </si>
  <si>
    <t>Inès</t>
  </si>
  <si>
    <t>GARCIN</t>
  </si>
  <si>
    <t>Caroline</t>
  </si>
  <si>
    <t>Eric</t>
  </si>
  <si>
    <t>ROUX</t>
  </si>
  <si>
    <t>VAZIA</t>
  </si>
  <si>
    <t>Rmq</t>
  </si>
  <si>
    <t>AHUIR</t>
  </si>
  <si>
    <t>25/02/2006</t>
  </si>
  <si>
    <t>03/03/2005</t>
  </si>
  <si>
    <t>04/02/2005</t>
  </si>
  <si>
    <t>28/04/2005</t>
  </si>
  <si>
    <t>05/11/2003</t>
  </si>
  <si>
    <t>AYMAR</t>
  </si>
  <si>
    <t>22/07/2005</t>
  </si>
  <si>
    <t>Anaïs</t>
  </si>
  <si>
    <t>25/09/2005</t>
  </si>
  <si>
    <t>BAILLY - SALIN</t>
  </si>
  <si>
    <t>16/01/2003</t>
  </si>
  <si>
    <t>NAT</t>
  </si>
  <si>
    <t>BARBEY</t>
  </si>
  <si>
    <t>01/01/2004</t>
  </si>
  <si>
    <t>03/07/2005</t>
  </si>
  <si>
    <t>BAZERQUE</t>
  </si>
  <si>
    <t>31/05/2005</t>
  </si>
  <si>
    <t>BORDENAVE-PONS</t>
  </si>
  <si>
    <t>BOYD-HUBBARD</t>
  </si>
  <si>
    <t>Eloïse</t>
  </si>
  <si>
    <t>09/02/2005</t>
  </si>
  <si>
    <t>31/01/2005</t>
  </si>
  <si>
    <t>BUSCAIL</t>
  </si>
  <si>
    <t>Nella</t>
  </si>
  <si>
    <t>25/01/2005</t>
  </si>
  <si>
    <t>Eliaz</t>
  </si>
  <si>
    <t>06/09/2005</t>
  </si>
  <si>
    <t>CAJELOT</t>
  </si>
  <si>
    <t>Romane</t>
  </si>
  <si>
    <t>09/04/2005</t>
  </si>
  <si>
    <t>14/07/2005</t>
  </si>
  <si>
    <t>CANJUZAN -- PLANA</t>
  </si>
  <si>
    <t>Melvin</t>
  </si>
  <si>
    <t>25/02/2005</t>
  </si>
  <si>
    <t>CASALS</t>
  </si>
  <si>
    <t>01/12/2005</t>
  </si>
  <si>
    <t>12/08/2005</t>
  </si>
  <si>
    <t>CLEMENCE</t>
  </si>
  <si>
    <t>Mila</t>
  </si>
  <si>
    <t>28/08/2005</t>
  </si>
  <si>
    <t>CORTAY</t>
  </si>
  <si>
    <t>COUDERC</t>
  </si>
  <si>
    <t>18/08/2004</t>
  </si>
  <si>
    <t>28/06/2004</t>
  </si>
  <si>
    <t>CREMADES</t>
  </si>
  <si>
    <t>Lia</t>
  </si>
  <si>
    <t>14/10/2005</t>
  </si>
  <si>
    <t>14/09/2005</t>
  </si>
  <si>
    <t>16/08/2005</t>
  </si>
  <si>
    <t>DECOURT</t>
  </si>
  <si>
    <t>Kesi</t>
  </si>
  <si>
    <t>08/03/2005</t>
  </si>
  <si>
    <t>Aubry</t>
  </si>
  <si>
    <t>01/08/2005</t>
  </si>
  <si>
    <t>DENIAU</t>
  </si>
  <si>
    <t>24/05/2005</t>
  </si>
  <si>
    <t>DIEUDEGARD</t>
  </si>
  <si>
    <t>Celio</t>
  </si>
  <si>
    <t>24/05/2003</t>
  </si>
  <si>
    <t>Amel</t>
  </si>
  <si>
    <t>DUPUY LERICHE</t>
  </si>
  <si>
    <t>14/02/2005</t>
  </si>
  <si>
    <t>ESTEVE</t>
  </si>
  <si>
    <t>20/12/2004</t>
  </si>
  <si>
    <t>12/08/2002</t>
  </si>
  <si>
    <t>FERRE -- JULIA</t>
  </si>
  <si>
    <t>20/12/2005</t>
  </si>
  <si>
    <t>19/01/2005</t>
  </si>
  <si>
    <t>29/10/2005</t>
  </si>
  <si>
    <t>09/09/2005</t>
  </si>
  <si>
    <t>GARRABOS</t>
  </si>
  <si>
    <t>03/04/2005</t>
  </si>
  <si>
    <t>30/11/2005</t>
  </si>
  <si>
    <t>07/03/2005</t>
  </si>
  <si>
    <t>07/10/2005</t>
  </si>
  <si>
    <t>Jorma</t>
  </si>
  <si>
    <t>HENRY</t>
  </si>
  <si>
    <t>01/02/2005</t>
  </si>
  <si>
    <t>LABEDA-FOURCADE</t>
  </si>
  <si>
    <t>Yvann</t>
  </si>
  <si>
    <t>02/08/2005</t>
  </si>
  <si>
    <t>LAMOUREUX</t>
  </si>
  <si>
    <t>21/04/2005</t>
  </si>
  <si>
    <t>17/05/2005</t>
  </si>
  <si>
    <t>21/06/2005</t>
  </si>
  <si>
    <t>LEMOS</t>
  </si>
  <si>
    <t>Linda</t>
  </si>
  <si>
    <t>24/12/2004</t>
  </si>
  <si>
    <t>08/10/2005</t>
  </si>
  <si>
    <t>Noah</t>
  </si>
  <si>
    <t>14/08/2002</t>
  </si>
  <si>
    <t>02/04/2005</t>
  </si>
  <si>
    <t>LORENZO</t>
  </si>
  <si>
    <t>Ian</t>
  </si>
  <si>
    <t>23/02/2005</t>
  </si>
  <si>
    <t>MALOT</t>
  </si>
  <si>
    <t>Léo-Paul</t>
  </si>
  <si>
    <t>08/04/2005</t>
  </si>
  <si>
    <t>MARTINEZ</t>
  </si>
  <si>
    <t>Ana</t>
  </si>
  <si>
    <t>21/08/2005</t>
  </si>
  <si>
    <t>MARTINS</t>
  </si>
  <si>
    <t>Micael</t>
  </si>
  <si>
    <t>27/10/2003</t>
  </si>
  <si>
    <t>20/03/2005</t>
  </si>
  <si>
    <t>MAUGER</t>
  </si>
  <si>
    <t>25/08/2005</t>
  </si>
  <si>
    <t>MAURELL</t>
  </si>
  <si>
    <t>23/08/2003</t>
  </si>
  <si>
    <t>MEUNIER</t>
  </si>
  <si>
    <t>Iker</t>
  </si>
  <si>
    <t>MOUGIN</t>
  </si>
  <si>
    <t>04/12/2005</t>
  </si>
  <si>
    <t>MOULIE</t>
  </si>
  <si>
    <t>Lana</t>
  </si>
  <si>
    <t>21/02/2005</t>
  </si>
  <si>
    <t>26/02/2003</t>
  </si>
  <si>
    <t>23/07/2004</t>
  </si>
  <si>
    <t>OUSTRIC</t>
  </si>
  <si>
    <t>Eliott</t>
  </si>
  <si>
    <t>11/02/2006</t>
  </si>
  <si>
    <t>Swann</t>
  </si>
  <si>
    <t>09/04/2006</t>
  </si>
  <si>
    <t>PEPERS</t>
  </si>
  <si>
    <t>PICOUET</t>
  </si>
  <si>
    <t>27/06/2005</t>
  </si>
  <si>
    <t>PILET</t>
  </si>
  <si>
    <t>Enak</t>
  </si>
  <si>
    <t>09/11/2005</t>
  </si>
  <si>
    <t>PONS</t>
  </si>
  <si>
    <t>Arwen</t>
  </si>
  <si>
    <t>12/02/2005</t>
  </si>
  <si>
    <t>Leïa</t>
  </si>
  <si>
    <t>10/06/2005</t>
  </si>
  <si>
    <t>POUZENS</t>
  </si>
  <si>
    <t>Satine</t>
  </si>
  <si>
    <t>Kerydwen</t>
  </si>
  <si>
    <t>28/09/2005</t>
  </si>
  <si>
    <t>PRIOULT</t>
  </si>
  <si>
    <t>Lydia</t>
  </si>
  <si>
    <t>QUESADA MATEO</t>
  </si>
  <si>
    <t>Albert</t>
  </si>
  <si>
    <t>27/09/2004</t>
  </si>
  <si>
    <t>04/04/2005</t>
  </si>
  <si>
    <t>RAMIC</t>
  </si>
  <si>
    <t>Elvira</t>
  </si>
  <si>
    <t>26/09/2002</t>
  </si>
  <si>
    <t>REY</t>
  </si>
  <si>
    <t>Shayna</t>
  </si>
  <si>
    <t>23/11/2005</t>
  </si>
  <si>
    <t>REZZANI</t>
  </si>
  <si>
    <t>Lilly</t>
  </si>
  <si>
    <t>28/07/2003</t>
  </si>
  <si>
    <t>Awene</t>
  </si>
  <si>
    <t>21/11/2003</t>
  </si>
  <si>
    <t>ROCHE</t>
  </si>
  <si>
    <t>01/07/2005</t>
  </si>
  <si>
    <t>10/06/2004</t>
  </si>
  <si>
    <t>ROMERO VIDAL</t>
  </si>
  <si>
    <t>Esteban</t>
  </si>
  <si>
    <t>06/01/2005</t>
  </si>
  <si>
    <t>11/10/2004</t>
  </si>
  <si>
    <t>Raphaël</t>
  </si>
  <si>
    <t>11/01/2005</t>
  </si>
  <si>
    <t>16/11/2005</t>
  </si>
  <si>
    <t>Valeriane</t>
  </si>
  <si>
    <t>16/04/2005</t>
  </si>
  <si>
    <t>SARDA</t>
  </si>
  <si>
    <t>22/12/2005</t>
  </si>
  <si>
    <t>SNYKERS</t>
  </si>
  <si>
    <t>05/05/2005</t>
  </si>
  <si>
    <t>TAILLANT--GONZALEZ</t>
  </si>
  <si>
    <t>29/06/2005</t>
  </si>
  <si>
    <t>TIMAR CHAPOULLIE</t>
  </si>
  <si>
    <t>15/08/2005</t>
  </si>
  <si>
    <t>TOURNÉ</t>
  </si>
  <si>
    <t>05/03/2005</t>
  </si>
  <si>
    <t>TREGAN</t>
  </si>
  <si>
    <t>04/08/2005</t>
  </si>
  <si>
    <t>06/05/2005</t>
  </si>
  <si>
    <t>26/06/2005</t>
  </si>
  <si>
    <t>31/10/2004</t>
  </si>
  <si>
    <t>20/07/2005</t>
  </si>
  <si>
    <t>08/12/2001</t>
  </si>
  <si>
    <t>Louise</t>
  </si>
  <si>
    <t>CALMONT</t>
  </si>
  <si>
    <t>PAPALIA</t>
  </si>
  <si>
    <t>Ugo</t>
  </si>
  <si>
    <t>08/07/2000</t>
  </si>
  <si>
    <t>AYBRAM</t>
  </si>
  <si>
    <t>15/01/2002</t>
  </si>
  <si>
    <t>CALATRAVA GOMEZ</t>
  </si>
  <si>
    <t>Elisabet</t>
  </si>
  <si>
    <t>23/01/2001</t>
  </si>
  <si>
    <t>IZART</t>
  </si>
  <si>
    <t>LALANNE</t>
  </si>
  <si>
    <t>21/08/2001</t>
  </si>
  <si>
    <t>LE CORRE</t>
  </si>
  <si>
    <t>06/03/2001</t>
  </si>
  <si>
    <t>MACHADO</t>
  </si>
  <si>
    <t>03/01/2001</t>
  </si>
  <si>
    <t>BARTHELEMI-PAGES</t>
  </si>
  <si>
    <t>Lili</t>
  </si>
  <si>
    <t>05/02/2001</t>
  </si>
  <si>
    <t>BERLIC- PLANES</t>
  </si>
  <si>
    <t>23/10/2001</t>
  </si>
  <si>
    <t>Maria</t>
  </si>
  <si>
    <t>09/09/2001</t>
  </si>
  <si>
    <t>24/08/2001</t>
  </si>
  <si>
    <t>Karla-Ines</t>
  </si>
  <si>
    <t>Eduardo</t>
  </si>
  <si>
    <t>19/04/2001</t>
  </si>
  <si>
    <t>KERVEVAN</t>
  </si>
  <si>
    <t>MOREAU</t>
  </si>
  <si>
    <t>07/05/2001</t>
  </si>
  <si>
    <t>OLIVA ALCALDE</t>
  </si>
  <si>
    <t>22/06/2001</t>
  </si>
  <si>
    <t>13/05/2001</t>
  </si>
  <si>
    <t>01/02/2002</t>
  </si>
  <si>
    <t>SORS</t>
  </si>
  <si>
    <t>ASNAR</t>
  </si>
  <si>
    <t>COUFFIGNAL</t>
  </si>
  <si>
    <t>DAM</t>
  </si>
  <si>
    <t>Prunelle</t>
  </si>
  <si>
    <t>27/12/2001</t>
  </si>
  <si>
    <t>29/04/2001</t>
  </si>
  <si>
    <t>Elora</t>
  </si>
  <si>
    <t>LOUISERRE</t>
  </si>
  <si>
    <t>Francois</t>
  </si>
  <si>
    <t>05/12/2001</t>
  </si>
  <si>
    <t>MACCARI</t>
  </si>
  <si>
    <t>Albane</t>
  </si>
  <si>
    <t>15/03/2001</t>
  </si>
  <si>
    <t>26/05/2001</t>
  </si>
  <si>
    <t>BAGARIA</t>
  </si>
  <si>
    <t>10/02/2001</t>
  </si>
  <si>
    <t>CASTELLANO</t>
  </si>
  <si>
    <t>28/07/2001</t>
  </si>
  <si>
    <t>CRAMBES-PARCE</t>
  </si>
  <si>
    <t>22/04/2001</t>
  </si>
  <si>
    <t>FAUQUEUX</t>
  </si>
  <si>
    <t>09/01/2001</t>
  </si>
  <si>
    <t>02/07/2001</t>
  </si>
  <si>
    <t>06/04/2001</t>
  </si>
  <si>
    <t>27/03/2001</t>
  </si>
  <si>
    <t>LOTTET</t>
  </si>
  <si>
    <t>Libert</t>
  </si>
  <si>
    <t>30/12/2001</t>
  </si>
  <si>
    <t>MARTINEZ CLAROS</t>
  </si>
  <si>
    <t>Yeserli</t>
  </si>
  <si>
    <t>27/10/2001</t>
  </si>
  <si>
    <t>MARTINEZ PIZARRO</t>
  </si>
  <si>
    <t>Fabricio</t>
  </si>
  <si>
    <t>21/02/2001</t>
  </si>
  <si>
    <t>BOMBARDO</t>
  </si>
  <si>
    <t>02/08/2001</t>
  </si>
  <si>
    <t>FREDERICH</t>
  </si>
  <si>
    <t>04/07/2001</t>
  </si>
  <si>
    <t>Laurine</t>
  </si>
  <si>
    <t>21/11/2001</t>
  </si>
  <si>
    <t>HENRIC</t>
  </si>
  <si>
    <t>Fiona</t>
  </si>
  <si>
    <t>KESBI DEF DJEBBAR</t>
  </si>
  <si>
    <t>Ambrine</t>
  </si>
  <si>
    <t>29/02/2000</t>
  </si>
  <si>
    <t>LEGENDRE-MILAN</t>
  </si>
  <si>
    <t>28/03/2001</t>
  </si>
  <si>
    <t>MARGALL</t>
  </si>
  <si>
    <t>Mylene</t>
  </si>
  <si>
    <t>16/02/2001</t>
  </si>
  <si>
    <t>MORE</t>
  </si>
  <si>
    <t>Colleen</t>
  </si>
  <si>
    <t>08/11/2001</t>
  </si>
  <si>
    <t>PALAU</t>
  </si>
  <si>
    <t>Marilyne</t>
  </si>
  <si>
    <t>16/05/2001</t>
  </si>
  <si>
    <t>RODRIGUEZ QUINTANA</t>
  </si>
  <si>
    <t>Kendaly Andrea</t>
  </si>
  <si>
    <t>Alisson</t>
  </si>
  <si>
    <t>22/11/2001</t>
  </si>
  <si>
    <t>GHIRARD</t>
  </si>
  <si>
    <t>Lauryne</t>
  </si>
  <si>
    <t>21/09/2001</t>
  </si>
  <si>
    <t>JEHL</t>
  </si>
  <si>
    <t>Marina</t>
  </si>
  <si>
    <t>PALMIE</t>
  </si>
  <si>
    <t>Hubert</t>
  </si>
  <si>
    <t>PIGREE</t>
  </si>
  <si>
    <t>Analia Kétura</t>
  </si>
  <si>
    <t>31/07/2001</t>
  </si>
  <si>
    <t>REDOR</t>
  </si>
  <si>
    <t>Alicia</t>
  </si>
  <si>
    <t>12/07/2001</t>
  </si>
  <si>
    <t>CORVAISIER</t>
  </si>
  <si>
    <t>11/10/2001</t>
  </si>
  <si>
    <t>MONTEIRO SILVA</t>
  </si>
  <si>
    <t>Monica</t>
  </si>
  <si>
    <t>20/01/2000</t>
  </si>
  <si>
    <t>SEGUIER</t>
  </si>
  <si>
    <t>TARCU</t>
  </si>
  <si>
    <t>BERDAGUE</t>
  </si>
  <si>
    <t>G</t>
  </si>
  <si>
    <t>CASAS</t>
  </si>
  <si>
    <t>Ilaé</t>
  </si>
  <si>
    <t>SCUDELER</t>
  </si>
  <si>
    <t>WALLET</t>
  </si>
  <si>
    <t>Louisa</t>
  </si>
  <si>
    <t>Lucy</t>
  </si>
  <si>
    <t>Maya</t>
  </si>
  <si>
    <t>Mailys</t>
  </si>
  <si>
    <t>BELTRAN</t>
  </si>
  <si>
    <t>Lily</t>
  </si>
  <si>
    <t>Christopheur</t>
  </si>
  <si>
    <t>CATTIAU</t>
  </si>
  <si>
    <t>DE LOEUW</t>
  </si>
  <si>
    <t>Violette</t>
  </si>
  <si>
    <t>Alizé</t>
  </si>
  <si>
    <t>REDON</t>
  </si>
  <si>
    <t>SIDNEY</t>
  </si>
  <si>
    <t>Jule</t>
  </si>
  <si>
    <t>ANGEL-GOURBIN</t>
  </si>
  <si>
    <t>Yaël</t>
  </si>
  <si>
    <t>DECHONNE</t>
  </si>
  <si>
    <t>DESCOURVIERES</t>
  </si>
  <si>
    <t>ESCAPE</t>
  </si>
  <si>
    <t>GROULT</t>
  </si>
  <si>
    <t>Annabelle</t>
  </si>
  <si>
    <t>Aleftina</t>
  </si>
  <si>
    <t>Madeline</t>
  </si>
  <si>
    <t>BIGOT IBANEZ</t>
  </si>
  <si>
    <t>Joan</t>
  </si>
  <si>
    <t>Gabin</t>
  </si>
  <si>
    <t>Lanaloup</t>
  </si>
  <si>
    <t>MARGAIL</t>
  </si>
  <si>
    <t>TREVINO</t>
  </si>
  <si>
    <t>Noa</t>
  </si>
  <si>
    <t>CASSAGNAUD</t>
  </si>
  <si>
    <t>Angel</t>
  </si>
  <si>
    <t>Ecole</t>
  </si>
  <si>
    <t>AGUILERA</t>
  </si>
  <si>
    <t>12/03/2002</t>
  </si>
  <si>
    <t>ARRO</t>
  </si>
  <si>
    <t>05/08/2002</t>
  </si>
  <si>
    <t>03/07/2002</t>
  </si>
  <si>
    <t>BEDEL</t>
  </si>
  <si>
    <t>07/05/2002</t>
  </si>
  <si>
    <t>BERTRAND</t>
  </si>
  <si>
    <t>03/09/2004</t>
  </si>
  <si>
    <t>BOSOM</t>
  </si>
  <si>
    <t>08/08/2002</t>
  </si>
  <si>
    <t>BOU</t>
  </si>
  <si>
    <t>11/01/2002</t>
  </si>
  <si>
    <t>CANCEL</t>
  </si>
  <si>
    <t>07/11/2003</t>
  </si>
  <si>
    <t>COLL COTS</t>
  </si>
  <si>
    <t>COLOMINES</t>
  </si>
  <si>
    <t>10/07/2002</t>
  </si>
  <si>
    <t>19/01/2002</t>
  </si>
  <si>
    <t>CROS</t>
  </si>
  <si>
    <t>04/04/2002</t>
  </si>
  <si>
    <t>Anna</t>
  </si>
  <si>
    <t>24/08/2003</t>
  </si>
  <si>
    <t>Joaquin</t>
  </si>
  <si>
    <t>23/08/2002</t>
  </si>
  <si>
    <t>FOSSEY</t>
  </si>
  <si>
    <t>Vivien</t>
  </si>
  <si>
    <t>GALLARDA</t>
  </si>
  <si>
    <t>18/08/2002</t>
  </si>
  <si>
    <t>GONCALVES VILABRIL</t>
  </si>
  <si>
    <t>MACHACZ</t>
  </si>
  <si>
    <t>Dalhia</t>
  </si>
  <si>
    <t>MONTY</t>
  </si>
  <si>
    <t>Leia</t>
  </si>
  <si>
    <t>PERELLO ACHFARI</t>
  </si>
  <si>
    <t>Ariadna</t>
  </si>
  <si>
    <t>19/08/2002</t>
  </si>
  <si>
    <t>Claudia</t>
  </si>
  <si>
    <t>REFALO</t>
  </si>
  <si>
    <t>SERRAT</t>
  </si>
  <si>
    <t>TRUJOLS</t>
  </si>
  <si>
    <t>Unai</t>
  </si>
  <si>
    <t>31/10/2002</t>
  </si>
  <si>
    <t>VERDAGUER FORN</t>
  </si>
  <si>
    <t>19/01/2003</t>
  </si>
  <si>
    <t>SERRANO I DIAZ</t>
  </si>
  <si>
    <t>Alba</t>
  </si>
  <si>
    <t>3PPRO</t>
  </si>
  <si>
    <t>03/05/2001</t>
  </si>
  <si>
    <t>MARTI</t>
  </si>
  <si>
    <t>18/12/2002</t>
  </si>
  <si>
    <t>POUDADE</t>
  </si>
  <si>
    <t>22/11/2002</t>
  </si>
  <si>
    <t>PRUVOT MAZY</t>
  </si>
  <si>
    <t>06/01/2002</t>
  </si>
  <si>
    <t>23/09/2001</t>
  </si>
  <si>
    <t>NICOLAS</t>
  </si>
  <si>
    <t>KAMEL</t>
  </si>
  <si>
    <t>Lucia</t>
  </si>
  <si>
    <t>Evan</t>
  </si>
  <si>
    <t>BOLAKY MEITE</t>
  </si>
  <si>
    <t>Mohamed</t>
  </si>
  <si>
    <t>07/02/2003</t>
  </si>
  <si>
    <t>Naim</t>
  </si>
  <si>
    <t>FREROT</t>
  </si>
  <si>
    <t>01/12/2003</t>
  </si>
  <si>
    <t>MAILLARD</t>
  </si>
  <si>
    <t>26/05/2003</t>
  </si>
  <si>
    <t>PINAUD</t>
  </si>
  <si>
    <t>TIMOLEON</t>
  </si>
  <si>
    <t>09/07/2003</t>
  </si>
  <si>
    <t>10/02/2003</t>
  </si>
  <si>
    <t>LAFITTE</t>
  </si>
  <si>
    <t>LAUTIER</t>
  </si>
  <si>
    <t>10/01/2003</t>
  </si>
  <si>
    <t>LOBRY</t>
  </si>
  <si>
    <t>Josue</t>
  </si>
  <si>
    <t>ESCARO</t>
  </si>
  <si>
    <t>Leonardo</t>
  </si>
  <si>
    <t>08/02/2002</t>
  </si>
  <si>
    <t>PATRAC</t>
  </si>
  <si>
    <t>Kassandra</t>
  </si>
  <si>
    <t>SERRUS</t>
  </si>
  <si>
    <t>Mathys</t>
  </si>
  <si>
    <t>BENS</t>
  </si>
  <si>
    <t>11/03/2003</t>
  </si>
  <si>
    <t>MALIN</t>
  </si>
  <si>
    <t>Walter</t>
  </si>
  <si>
    <t>VERA</t>
  </si>
  <si>
    <t>05/07/2003</t>
  </si>
  <si>
    <t>LUREAU</t>
  </si>
  <si>
    <t>Galaad</t>
  </si>
  <si>
    <t>20/04/2004</t>
  </si>
  <si>
    <t>NICOURT</t>
  </si>
  <si>
    <t>22/02/2004</t>
  </si>
  <si>
    <t>COLETTI</t>
  </si>
  <si>
    <t>Anzo</t>
  </si>
  <si>
    <t>05/06/2004</t>
  </si>
  <si>
    <t>DENIS</t>
  </si>
  <si>
    <t>GUY</t>
  </si>
  <si>
    <t>Lisiane</t>
  </si>
  <si>
    <t>27/12/2004</t>
  </si>
  <si>
    <t>HERVE</t>
  </si>
  <si>
    <t>14/01/2004</t>
  </si>
  <si>
    <t>LANNE</t>
  </si>
  <si>
    <t>24/02/2004</t>
  </si>
  <si>
    <t>SOYER</t>
  </si>
  <si>
    <t>VAN OOTEGHEM</t>
  </si>
  <si>
    <t>20/01/2004</t>
  </si>
  <si>
    <t>ALCARAZ-- BRIFFA</t>
  </si>
  <si>
    <t>Diego</t>
  </si>
  <si>
    <t>23/02/2004</t>
  </si>
  <si>
    <t>BEAUPERIN</t>
  </si>
  <si>
    <t>28/08/2004</t>
  </si>
  <si>
    <t>Emerik</t>
  </si>
  <si>
    <t>16/02/2004</t>
  </si>
  <si>
    <t>CAUDINE</t>
  </si>
  <si>
    <t>04/08/2004</t>
  </si>
  <si>
    <t>29/04/2005</t>
  </si>
  <si>
    <t>DUBREU</t>
  </si>
  <si>
    <t>03/12/2005</t>
  </si>
  <si>
    <t>JIMENEZ</t>
  </si>
  <si>
    <t>02/02/2005</t>
  </si>
  <si>
    <t>CAIAZZO- - CANTAREIL</t>
  </si>
  <si>
    <t>12/05/2005</t>
  </si>
  <si>
    <t>NPM</t>
  </si>
  <si>
    <t>WEINSTEIN</t>
  </si>
  <si>
    <t>Natacha</t>
  </si>
  <si>
    <t>06/11/2004</t>
  </si>
  <si>
    <t>Romy</t>
  </si>
  <si>
    <t>16/12/2005</t>
  </si>
  <si>
    <t>AGUSTI</t>
  </si>
  <si>
    <t>Aina</t>
  </si>
  <si>
    <t>20/01/2007</t>
  </si>
  <si>
    <t>BERTELOT BOURIEZ</t>
  </si>
  <si>
    <t>Lalou</t>
  </si>
  <si>
    <t>23/02/2006</t>
  </si>
  <si>
    <t>02/08/2006</t>
  </si>
  <si>
    <t>20/10/2006</t>
  </si>
  <si>
    <t>14/04/2006</t>
  </si>
  <si>
    <t>03/02/2006</t>
  </si>
  <si>
    <t>10/08/2006</t>
  </si>
  <si>
    <t>DONNADIEU--BEAL</t>
  </si>
  <si>
    <t>13/04/2006</t>
  </si>
  <si>
    <t>Mïa</t>
  </si>
  <si>
    <t>04/03/2006</t>
  </si>
  <si>
    <t>03/10/2006</t>
  </si>
  <si>
    <t>GILIS-LESAGE</t>
  </si>
  <si>
    <t>01/07/2006</t>
  </si>
  <si>
    <t>GOBERT</t>
  </si>
  <si>
    <t>07/10/2006</t>
  </si>
  <si>
    <t>Valentine</t>
  </si>
  <si>
    <t>16/10/2006</t>
  </si>
  <si>
    <t>LENNE - CORREIA</t>
  </si>
  <si>
    <t>06/07/2006</t>
  </si>
  <si>
    <t>11/08/2006</t>
  </si>
  <si>
    <t>OLIVA-JULIA</t>
  </si>
  <si>
    <t>20/04/2006</t>
  </si>
  <si>
    <t>02/05/2006</t>
  </si>
  <si>
    <t>PEREIRO</t>
  </si>
  <si>
    <t>26/01/2006</t>
  </si>
  <si>
    <t>PETITE--FERRER</t>
  </si>
  <si>
    <t>01/02/2006</t>
  </si>
  <si>
    <t>PLANES</t>
  </si>
  <si>
    <t>03/04/2006</t>
  </si>
  <si>
    <t>01/12/2006</t>
  </si>
  <si>
    <t>28/12/2006</t>
  </si>
  <si>
    <t>09/03/2006</t>
  </si>
  <si>
    <t>10/11/2006</t>
  </si>
  <si>
    <t>VIDAL--BAUDRIN</t>
  </si>
  <si>
    <t>18/02/2006</t>
  </si>
  <si>
    <t>Maxence</t>
  </si>
  <si>
    <t>08/09/2006</t>
  </si>
  <si>
    <t>02/10/2006</t>
  </si>
  <si>
    <t>BERGER</t>
  </si>
  <si>
    <t>Léana</t>
  </si>
  <si>
    <t>12/06/2006</t>
  </si>
  <si>
    <t>02/07/2006</t>
  </si>
  <si>
    <t>Jonathan</t>
  </si>
  <si>
    <t>09/10/2006</t>
  </si>
  <si>
    <t>09/05/2006</t>
  </si>
  <si>
    <t>CAYROL FLAMENT</t>
  </si>
  <si>
    <t>07/07/2006</t>
  </si>
  <si>
    <t>DE GRIMAUDET DE ROCHEBOUËT</t>
  </si>
  <si>
    <t>09/08/2006</t>
  </si>
  <si>
    <t>Gael</t>
  </si>
  <si>
    <t>22/04/2006</t>
  </si>
  <si>
    <t>08/11/2006</t>
  </si>
  <si>
    <t>28/02/2006</t>
  </si>
  <si>
    <t>GONZALEZ</t>
  </si>
  <si>
    <t>12/01/2006</t>
  </si>
  <si>
    <t>06/10/2006</t>
  </si>
  <si>
    <t>Antonin</t>
  </si>
  <si>
    <t>24/03/2006</t>
  </si>
  <si>
    <t>29/09/2006</t>
  </si>
  <si>
    <t>MERIMEE-MANTOVANI</t>
  </si>
  <si>
    <t>Luca</t>
  </si>
  <si>
    <t>31/08/2006</t>
  </si>
  <si>
    <t>ORTIZ</t>
  </si>
  <si>
    <t>Celia</t>
  </si>
  <si>
    <t>08/10/2006</t>
  </si>
  <si>
    <t>PALISSIER--ROY</t>
  </si>
  <si>
    <t>25/09/2006</t>
  </si>
  <si>
    <t>27/05/2006</t>
  </si>
  <si>
    <t>SABIDO I JUVE</t>
  </si>
  <si>
    <t>02/12/2006</t>
  </si>
  <si>
    <t>Leon</t>
  </si>
  <si>
    <t>12/05/2006</t>
  </si>
  <si>
    <t>Néo</t>
  </si>
  <si>
    <t>05/10/2006</t>
  </si>
  <si>
    <t>ARMENGAUD</t>
  </si>
  <si>
    <t>BARDAS-LASSUS</t>
  </si>
  <si>
    <t>14/07/2006</t>
  </si>
  <si>
    <t>13/06/2005</t>
  </si>
  <si>
    <t>10/09/2006</t>
  </si>
  <si>
    <t>BESOMBES-- DEGRYSE</t>
  </si>
  <si>
    <t>20/02/2006</t>
  </si>
  <si>
    <t>BRISSARD-- COZLER</t>
  </si>
  <si>
    <t>13/06/2006</t>
  </si>
  <si>
    <t>17/11/2006</t>
  </si>
  <si>
    <t>04/06/2006</t>
  </si>
  <si>
    <t>03/08/2006</t>
  </si>
  <si>
    <t>30/10/2006</t>
  </si>
  <si>
    <t>17/09/2005</t>
  </si>
  <si>
    <t>08/08/2006</t>
  </si>
  <si>
    <t>HANGOUËT</t>
  </si>
  <si>
    <t>23/07/2006</t>
  </si>
  <si>
    <t>20/08/2006</t>
  </si>
  <si>
    <t>Emy</t>
  </si>
  <si>
    <t>ONILLON</t>
  </si>
  <si>
    <t>22/06/2006</t>
  </si>
  <si>
    <t>21/05/2007</t>
  </si>
  <si>
    <t>07/03/2006</t>
  </si>
  <si>
    <t>23/12/2006</t>
  </si>
  <si>
    <t>Jeremie</t>
  </si>
  <si>
    <t>24/09/2006</t>
  </si>
  <si>
    <t>Elisabeth</t>
  </si>
  <si>
    <t>13/01/2006</t>
  </si>
  <si>
    <t>Jordan</t>
  </si>
  <si>
    <t>16/01/2001</t>
  </si>
  <si>
    <t>SGARAMELLA</t>
  </si>
  <si>
    <t>18/03/2001</t>
  </si>
  <si>
    <t>COLL</t>
  </si>
  <si>
    <t>MARSAC</t>
  </si>
  <si>
    <t>RAISSON</t>
  </si>
  <si>
    <t>27/02/2001</t>
  </si>
  <si>
    <t>LAFOUX</t>
  </si>
  <si>
    <t>Teo</t>
  </si>
  <si>
    <t>20/05/2001</t>
  </si>
  <si>
    <t>AMALRIC</t>
  </si>
  <si>
    <t>BOUSSETTA</t>
  </si>
  <si>
    <t>Fahed</t>
  </si>
  <si>
    <t>27/06/2002</t>
  </si>
  <si>
    <t>Mariam</t>
  </si>
  <si>
    <t>10/05/2002</t>
  </si>
  <si>
    <t>SOVEAUX</t>
  </si>
  <si>
    <t>25/07/2002</t>
  </si>
  <si>
    <t>HERRANZ</t>
  </si>
  <si>
    <t>Andreas</t>
  </si>
  <si>
    <t>SEIGNOL</t>
  </si>
  <si>
    <t>09/12/2002</t>
  </si>
  <si>
    <t>MASSOL</t>
  </si>
  <si>
    <t>Karl</t>
  </si>
  <si>
    <t>23/07/2001</t>
  </si>
  <si>
    <t>SOULA</t>
  </si>
  <si>
    <t>09/09/2002</t>
  </si>
  <si>
    <t>15/07/2002</t>
  </si>
  <si>
    <t>ADEL</t>
  </si>
  <si>
    <t>Lina</t>
  </si>
  <si>
    <t>05/06/2002</t>
  </si>
  <si>
    <t>GRAFF</t>
  </si>
  <si>
    <t>Marielle</t>
  </si>
  <si>
    <t>22/04/2002</t>
  </si>
  <si>
    <t>GRUART</t>
  </si>
  <si>
    <t>03/09/2002</t>
  </si>
  <si>
    <t>GUISSARD</t>
  </si>
  <si>
    <t>Noémie</t>
  </si>
  <si>
    <t>23/05/2002</t>
  </si>
  <si>
    <t>Alizée</t>
  </si>
  <si>
    <t>MILANESI -GIRAUDO</t>
  </si>
  <si>
    <t>Maceo</t>
  </si>
  <si>
    <t>09/10/2002</t>
  </si>
  <si>
    <t>REBIHA</t>
  </si>
  <si>
    <t>16/08/2002</t>
  </si>
  <si>
    <t>SANFILIPPO</t>
  </si>
  <si>
    <t>SCHMITT</t>
  </si>
  <si>
    <t>04/10/2002</t>
  </si>
  <si>
    <t>VIGOUROUX</t>
  </si>
  <si>
    <t>VINCENDEAU</t>
  </si>
  <si>
    <t>14/03/2002</t>
  </si>
  <si>
    <t>COLLIN</t>
  </si>
  <si>
    <t>25/05/2001</t>
  </si>
  <si>
    <t>13/12/2000</t>
  </si>
  <si>
    <t>ALVES SANTOS</t>
  </si>
  <si>
    <t>Cassiele</t>
  </si>
  <si>
    <t>05/08/2000</t>
  </si>
  <si>
    <t>FUSTÉ</t>
  </si>
  <si>
    <t>22/02/2002</t>
  </si>
  <si>
    <t>GHALY</t>
  </si>
  <si>
    <t>18/04/2002</t>
  </si>
  <si>
    <t>LAGIRARDE</t>
  </si>
  <si>
    <t>12/01/2002</t>
  </si>
  <si>
    <t>LIBERATI</t>
  </si>
  <si>
    <t>08/09/2002</t>
  </si>
  <si>
    <t>MONTELLA</t>
  </si>
  <si>
    <t>21/03/2002</t>
  </si>
  <si>
    <t>TRILLERAS LOSADA</t>
  </si>
  <si>
    <t>Karla Valentina</t>
  </si>
  <si>
    <t>18/10/2001</t>
  </si>
  <si>
    <t>VERA Y SANCHEZ</t>
  </si>
  <si>
    <t>02/09/2001</t>
  </si>
  <si>
    <t>Samantha</t>
  </si>
  <si>
    <t>28/11/2002</t>
  </si>
  <si>
    <t>VILARMAU</t>
  </si>
  <si>
    <t>Valenti</t>
  </si>
  <si>
    <t>14/10/2002</t>
  </si>
  <si>
    <t>VIOLA</t>
  </si>
  <si>
    <t>12/09/2002</t>
  </si>
  <si>
    <t>Bruno</t>
  </si>
  <si>
    <t>26/03/2002</t>
  </si>
  <si>
    <t>DESPLAS LEBLOND</t>
  </si>
  <si>
    <t>Nikos</t>
  </si>
  <si>
    <t>14/10/2001</t>
  </si>
  <si>
    <t>Alex</t>
  </si>
  <si>
    <t>10/09/2002</t>
  </si>
  <si>
    <t>LECERF</t>
  </si>
  <si>
    <t>11/06/2002</t>
  </si>
  <si>
    <t>MARTINEZ QUIJANO</t>
  </si>
  <si>
    <t>Melanie</t>
  </si>
  <si>
    <t>23/02/2002</t>
  </si>
  <si>
    <t>FLAMAND</t>
  </si>
  <si>
    <t>02/10/2002</t>
  </si>
  <si>
    <t>Matias</t>
  </si>
  <si>
    <t>26/07/2002</t>
  </si>
  <si>
    <t>GUERRERO</t>
  </si>
  <si>
    <t>HANECHE</t>
  </si>
  <si>
    <t>15/03/2002</t>
  </si>
  <si>
    <t>27/12/2002</t>
  </si>
  <si>
    <t>KRUGEL</t>
  </si>
  <si>
    <t>Alissia</t>
  </si>
  <si>
    <t>LICCIARDI</t>
  </si>
  <si>
    <t>24/01/2002</t>
  </si>
  <si>
    <t>08/01/2002</t>
  </si>
  <si>
    <t>SCHENCK</t>
  </si>
  <si>
    <t>BEAUX</t>
  </si>
  <si>
    <t>10/06/2002</t>
  </si>
  <si>
    <t>LAYUNTA MEDINA</t>
  </si>
  <si>
    <t>Aida</t>
  </si>
  <si>
    <t>NOGUES</t>
  </si>
  <si>
    <t>REYNIER</t>
  </si>
  <si>
    <t>VALERO NINO</t>
  </si>
  <si>
    <t>Nikol</t>
  </si>
  <si>
    <t>ETTAKI</t>
  </si>
  <si>
    <t>Sara</t>
  </si>
  <si>
    <t>HAEMMERLE</t>
  </si>
  <si>
    <t>Joséphine</t>
  </si>
  <si>
    <t>DUFOSSE-EYENGA EBALE</t>
  </si>
  <si>
    <t>Chanel</t>
  </si>
  <si>
    <t>FERREIRA CRESPO</t>
  </si>
  <si>
    <t>LEVESQUE</t>
  </si>
  <si>
    <t>Malvyna</t>
  </si>
  <si>
    <t>21/10/2002</t>
  </si>
  <si>
    <t>27/05/2003</t>
  </si>
  <si>
    <t>MARQUES</t>
  </si>
  <si>
    <t>11/10/2002</t>
  </si>
  <si>
    <t>MASSONNEAU</t>
  </si>
  <si>
    <t>03/08/2003</t>
  </si>
  <si>
    <t>10/04/2003</t>
  </si>
  <si>
    <t>SOLDO CORTES</t>
  </si>
  <si>
    <t>14/05/2003</t>
  </si>
  <si>
    <t>SIBIEUDE</t>
  </si>
  <si>
    <t>Andrea</t>
  </si>
  <si>
    <t>Diané</t>
  </si>
  <si>
    <t>PUJAL TERRIER</t>
  </si>
  <si>
    <t>Cedric</t>
  </si>
  <si>
    <t>16/01/2002</t>
  </si>
  <si>
    <t>RANDRIANARISAINA</t>
  </si>
  <si>
    <t>Thierryno</t>
  </si>
  <si>
    <t>FREMERY</t>
  </si>
  <si>
    <t>1ARCU</t>
  </si>
  <si>
    <t>2ARCU</t>
  </si>
  <si>
    <t>Sébastien</t>
  </si>
  <si>
    <t>Constance</t>
  </si>
  <si>
    <t>Léna</t>
  </si>
  <si>
    <t>Philippine</t>
  </si>
  <si>
    <t>BELLOUKA</t>
  </si>
  <si>
    <t>LEBLANC</t>
  </si>
  <si>
    <t>Théa</t>
  </si>
  <si>
    <t>LEBRUN</t>
  </si>
  <si>
    <t>Emilio</t>
  </si>
  <si>
    <t>TOMASIK</t>
  </si>
  <si>
    <t>DALFAU</t>
  </si>
  <si>
    <t>DUQUESNOY</t>
  </si>
  <si>
    <t>Hippolyte</t>
  </si>
  <si>
    <t>Mathéo</t>
  </si>
  <si>
    <t>Disp course</t>
  </si>
  <si>
    <t>Aaron</t>
  </si>
  <si>
    <t>CHIARILLO</t>
  </si>
  <si>
    <t>CASTILLE</t>
  </si>
  <si>
    <t>COCHEZ</t>
  </si>
  <si>
    <t>Diane</t>
  </si>
  <si>
    <t>JAUNAS</t>
  </si>
  <si>
    <t>Archibald</t>
  </si>
  <si>
    <t>BERNABE</t>
  </si>
  <si>
    <t>SONNEVILLE</t>
  </si>
  <si>
    <t>PETETIN</t>
  </si>
  <si>
    <t>DOS SANTOS</t>
  </si>
  <si>
    <t>Lorine</t>
  </si>
  <si>
    <t>Disp 31/10</t>
  </si>
  <si>
    <t>Oriol</t>
  </si>
  <si>
    <t>F_CM1</t>
  </si>
  <si>
    <t>G_CM1</t>
  </si>
  <si>
    <t>F_CM2</t>
  </si>
  <si>
    <t>G_CM2</t>
  </si>
  <si>
    <t>Mardi 16/10 après-midi / Cross</t>
  </si>
  <si>
    <t>COETZEE</t>
  </si>
  <si>
    <t>Eduan</t>
  </si>
  <si>
    <t>LIDY</t>
  </si>
  <si>
    <t>25/05/2004</t>
  </si>
  <si>
    <t>OLLIVIER</t>
  </si>
  <si>
    <t>Cloe</t>
  </si>
  <si>
    <t>04/02/2004</t>
  </si>
  <si>
    <t>PASQUET</t>
  </si>
  <si>
    <t>08/07/2004</t>
  </si>
  <si>
    <t>02/10/2004</t>
  </si>
  <si>
    <t>SAUVY</t>
  </si>
  <si>
    <t>18/02/2004</t>
  </si>
  <si>
    <t>TAISSOUMOV</t>
  </si>
  <si>
    <t>Imam</t>
  </si>
  <si>
    <t>11/12/2003</t>
  </si>
  <si>
    <t>THOMAS</t>
  </si>
  <si>
    <t>Tawan</t>
  </si>
  <si>
    <t>07/07/2004</t>
  </si>
  <si>
    <t>TISSANDIE</t>
  </si>
  <si>
    <t>VERGNES</t>
  </si>
  <si>
    <t>Lucien</t>
  </si>
  <si>
    <t>20/09/2004</t>
  </si>
  <si>
    <t>GUICHON</t>
  </si>
  <si>
    <t>09/11/2004</t>
  </si>
  <si>
    <t>MOE</t>
  </si>
  <si>
    <t>PARENTI</t>
  </si>
  <si>
    <t>Anastasia</t>
  </si>
  <si>
    <t>11/07/2004</t>
  </si>
  <si>
    <t>Oliver</t>
  </si>
  <si>
    <t>16/12/2004</t>
  </si>
  <si>
    <t>20/03/2004</t>
  </si>
  <si>
    <t>SUSSET</t>
  </si>
  <si>
    <t>13/06/2004</t>
  </si>
  <si>
    <t>DIETRICH - PIQUERAS</t>
  </si>
  <si>
    <t>RGB</t>
  </si>
  <si>
    <t>JOURDAN</t>
  </si>
  <si>
    <t>03/04/2004</t>
  </si>
  <si>
    <t>LAMBIN</t>
  </si>
  <si>
    <t>18/09/2004</t>
  </si>
  <si>
    <t>MORENO</t>
  </si>
  <si>
    <t>Kylian</t>
  </si>
  <si>
    <t>26/06/2004</t>
  </si>
  <si>
    <t>RIPOTEAU</t>
  </si>
  <si>
    <t>08/03/2004</t>
  </si>
  <si>
    <t>SANCHEZ MONTILLA</t>
  </si>
  <si>
    <t>Alejandro</t>
  </si>
  <si>
    <t>AUTHIE</t>
  </si>
  <si>
    <t>MOS</t>
  </si>
  <si>
    <t>BLASCO--BONNEAU</t>
  </si>
  <si>
    <t>Brune</t>
  </si>
  <si>
    <t>25/05/2005</t>
  </si>
  <si>
    <t>BONILLO</t>
  </si>
  <si>
    <t>12/07/2004</t>
  </si>
  <si>
    <t>24/06/2005</t>
  </si>
  <si>
    <t>LEFORT-VENDANGE</t>
  </si>
  <si>
    <t>MEUNIER-BENQUET</t>
  </si>
  <si>
    <t>08/07/2005</t>
  </si>
  <si>
    <t>MITTON</t>
  </si>
  <si>
    <t>Clemence</t>
  </si>
  <si>
    <t>22/06/2005</t>
  </si>
  <si>
    <t>VALLIER</t>
  </si>
  <si>
    <t>Mary-Lou</t>
  </si>
  <si>
    <t>05/12/2005</t>
  </si>
  <si>
    <t>BENMAHIOUL</t>
  </si>
  <si>
    <t>Sherine</t>
  </si>
  <si>
    <t>06/06/2005</t>
  </si>
  <si>
    <t>BROCART ALEGRE</t>
  </si>
  <si>
    <t>Nil</t>
  </si>
  <si>
    <t>18/10/2005</t>
  </si>
  <si>
    <t>LEVAVASSEUR</t>
  </si>
  <si>
    <t>Sasha</t>
  </si>
  <si>
    <t>28/10/2004</t>
  </si>
  <si>
    <t>DJEFFAL</t>
  </si>
  <si>
    <t>Rida</t>
  </si>
  <si>
    <t>14/11/2004</t>
  </si>
  <si>
    <t>GEZEMIYEV</t>
  </si>
  <si>
    <t>Minkail</t>
  </si>
  <si>
    <t>18/11/2004</t>
  </si>
  <si>
    <t>ROUSSELET</t>
  </si>
  <si>
    <t>Maelyss</t>
  </si>
  <si>
    <t>01/03/2005</t>
  </si>
  <si>
    <t>TARIK</t>
  </si>
  <si>
    <t>Ben Hachem</t>
  </si>
  <si>
    <t>CALVO</t>
  </si>
  <si>
    <t>Samuel</t>
  </si>
  <si>
    <t>15/07/2004</t>
  </si>
  <si>
    <t>GRCIC</t>
  </si>
  <si>
    <t>Milla</t>
  </si>
  <si>
    <t>21/03/2005</t>
  </si>
  <si>
    <t>MIETTE</t>
  </si>
  <si>
    <t>Nolan</t>
  </si>
  <si>
    <t>09/03/2005</t>
  </si>
  <si>
    <t>SURTET</t>
  </si>
  <si>
    <t>Marylou</t>
  </si>
  <si>
    <t>16/01/2006</t>
  </si>
  <si>
    <t>FOURRIER</t>
  </si>
  <si>
    <t>02/03/2006</t>
  </si>
  <si>
    <t>LUCA</t>
  </si>
  <si>
    <t>Sauveur</t>
  </si>
  <si>
    <t>NEXON</t>
  </si>
  <si>
    <t>Yannis</t>
  </si>
  <si>
    <t>20/06/2006</t>
  </si>
  <si>
    <t>Leny</t>
  </si>
  <si>
    <t>15/08/2006</t>
  </si>
  <si>
    <t>24/10/2005</t>
  </si>
  <si>
    <t>POLATO</t>
  </si>
  <si>
    <t>Vittoria</t>
  </si>
  <si>
    <t>07/06/2006</t>
  </si>
  <si>
    <t>SENAUX</t>
  </si>
  <si>
    <t>06/04/2006</t>
  </si>
  <si>
    <t>Moïra</t>
  </si>
  <si>
    <t>CAILLABET</t>
  </si>
  <si>
    <t>Tahar</t>
  </si>
  <si>
    <t>LAMOUSSE</t>
  </si>
  <si>
    <t>Gwladys</t>
  </si>
  <si>
    <t>LE BIHAN</t>
  </si>
  <si>
    <t>Aymerich</t>
  </si>
  <si>
    <t>MONTALVO RUIZ</t>
  </si>
  <si>
    <t>Paola</t>
  </si>
  <si>
    <t>THOMPSON DIAZ</t>
  </si>
  <si>
    <t>12/01/2007</t>
  </si>
  <si>
    <t>17/09/2007</t>
  </si>
  <si>
    <t>10/12/2007</t>
  </si>
  <si>
    <t>BIGOT-IBANEZ</t>
  </si>
  <si>
    <t>02/09/2007</t>
  </si>
  <si>
    <t>05/03/2007</t>
  </si>
  <si>
    <t>CAPACES MOYA</t>
  </si>
  <si>
    <t>Judit</t>
  </si>
  <si>
    <t>30/03/2007</t>
  </si>
  <si>
    <t>26/06/2007</t>
  </si>
  <si>
    <t>20/03/2007</t>
  </si>
  <si>
    <t>18/01/2007</t>
  </si>
  <si>
    <t>08/12/2007</t>
  </si>
  <si>
    <t>27/05/2007</t>
  </si>
  <si>
    <t>Emilien</t>
  </si>
  <si>
    <t>09/06/2007</t>
  </si>
  <si>
    <t>FABRE-YOUNG</t>
  </si>
  <si>
    <t>Matilda</t>
  </si>
  <si>
    <t>11/05/2007</t>
  </si>
  <si>
    <t>26/07/2007</t>
  </si>
  <si>
    <t>HOUEDRIE</t>
  </si>
  <si>
    <t>25/01/2007</t>
  </si>
  <si>
    <t>ISERN MENDO</t>
  </si>
  <si>
    <t>03/04/2007</t>
  </si>
  <si>
    <t>MAUREL--MURAIRE</t>
  </si>
  <si>
    <t>04/07/2007</t>
  </si>
  <si>
    <t>04/10/2007</t>
  </si>
  <si>
    <t>14/06/2007</t>
  </si>
  <si>
    <t>15/11/2007</t>
  </si>
  <si>
    <t>05/05/2007</t>
  </si>
  <si>
    <t>12/08/2007</t>
  </si>
  <si>
    <t>PETITQUEUX</t>
  </si>
  <si>
    <t>31/03/2007</t>
  </si>
  <si>
    <t>Clotilde</t>
  </si>
  <si>
    <t>05/12/2007</t>
  </si>
  <si>
    <t>Syann</t>
  </si>
  <si>
    <t>01/07/2007</t>
  </si>
  <si>
    <t>24/09/2007</t>
  </si>
  <si>
    <t>10/09/2007</t>
  </si>
  <si>
    <t>14/03/2007</t>
  </si>
  <si>
    <t>24/08/2007</t>
  </si>
  <si>
    <t>24/04/2007</t>
  </si>
  <si>
    <t>WEGSCHEIDER</t>
  </si>
  <si>
    <t>29/05/2007</t>
  </si>
  <si>
    <t>04/08/2007</t>
  </si>
  <si>
    <t>BABOU</t>
  </si>
  <si>
    <t>Idir</t>
  </si>
  <si>
    <t>21/03/2007</t>
  </si>
  <si>
    <t>13/10/2007</t>
  </si>
  <si>
    <t>23/02/2007</t>
  </si>
  <si>
    <t>BONIS</t>
  </si>
  <si>
    <t>BRAU</t>
  </si>
  <si>
    <t>Lenzo</t>
  </si>
  <si>
    <t>15/02/2007</t>
  </si>
  <si>
    <t>CARBUCCIA</t>
  </si>
  <si>
    <t>19/10/2007</t>
  </si>
  <si>
    <t>30/10/2007</t>
  </si>
  <si>
    <t>COUEDEL</t>
  </si>
  <si>
    <t>05/01/2007</t>
  </si>
  <si>
    <t>DA SILVA CERQUEIRA</t>
  </si>
  <si>
    <t>Jessica</t>
  </si>
  <si>
    <t>02/11/2007</t>
  </si>
  <si>
    <t>31/07/2007</t>
  </si>
  <si>
    <t>FINET</t>
  </si>
  <si>
    <t>06/07/2007</t>
  </si>
  <si>
    <t>HERSCOVICI</t>
  </si>
  <si>
    <t>19/02/2007</t>
  </si>
  <si>
    <t>HOAREAU</t>
  </si>
  <si>
    <t>Charlie</t>
  </si>
  <si>
    <t>14/09/2007</t>
  </si>
  <si>
    <t>05/04/2007</t>
  </si>
  <si>
    <t>31/01/2007</t>
  </si>
  <si>
    <t>LABADIE GIBERT</t>
  </si>
  <si>
    <t>29/03/2007</t>
  </si>
  <si>
    <t>LABERTY GARCIA</t>
  </si>
  <si>
    <t>03/05/2007</t>
  </si>
  <si>
    <t>LAGARDE</t>
  </si>
  <si>
    <t>19/05/2007</t>
  </si>
  <si>
    <t>Noemie</t>
  </si>
  <si>
    <t>09/09/2007</t>
  </si>
  <si>
    <t>LINGER</t>
  </si>
  <si>
    <t>MAURO</t>
  </si>
  <si>
    <t>Giovanni</t>
  </si>
  <si>
    <t>28/03/2007</t>
  </si>
  <si>
    <t>PASCUETS MOSSET</t>
  </si>
  <si>
    <t>22/03/2007</t>
  </si>
  <si>
    <t>17/12/2007</t>
  </si>
  <si>
    <t>17/11/2007</t>
  </si>
  <si>
    <t>PUIGBO PENALVER</t>
  </si>
  <si>
    <t>Pau</t>
  </si>
  <si>
    <t>28/08/2007</t>
  </si>
  <si>
    <t>Damian</t>
  </si>
  <si>
    <t>08/03/2007</t>
  </si>
  <si>
    <t>SELVE</t>
  </si>
  <si>
    <t>02/07/2007</t>
  </si>
  <si>
    <t>02/05/2007</t>
  </si>
  <si>
    <t>29/12/2007</t>
  </si>
  <si>
    <t>19/11/2007</t>
  </si>
  <si>
    <t>BENVENUTO-FERON--CORTES</t>
  </si>
  <si>
    <t>23/08/2006</t>
  </si>
  <si>
    <t>17/06/2007</t>
  </si>
  <si>
    <t>BERNE-DE LOR</t>
  </si>
  <si>
    <t>20/11/2007</t>
  </si>
  <si>
    <t>BISE-ROQUELAURE</t>
  </si>
  <si>
    <t>23/01/2007</t>
  </si>
  <si>
    <t>Claire</t>
  </si>
  <si>
    <t>24/02/2007</t>
  </si>
  <si>
    <t>Tess</t>
  </si>
  <si>
    <t>Noam</t>
  </si>
  <si>
    <t>06/06/2007</t>
  </si>
  <si>
    <t>27/03/2007</t>
  </si>
  <si>
    <t>23/11/2007</t>
  </si>
  <si>
    <t>LE FLOHIC</t>
  </si>
  <si>
    <t>Maewenn</t>
  </si>
  <si>
    <t>23/10/2007</t>
  </si>
  <si>
    <t>LECLER--PEREZ</t>
  </si>
  <si>
    <t>12/02/2007</t>
  </si>
  <si>
    <t>PALMIER</t>
  </si>
  <si>
    <t>Johan</t>
  </si>
  <si>
    <t>05/08/2007</t>
  </si>
  <si>
    <t>PICHON</t>
  </si>
  <si>
    <t>Mahé</t>
  </si>
  <si>
    <t>15/10/2007</t>
  </si>
  <si>
    <t>POUSSINES</t>
  </si>
  <si>
    <t>22/06/2007</t>
  </si>
  <si>
    <t>11/12/2007</t>
  </si>
  <si>
    <t>RENAUD</t>
  </si>
  <si>
    <t>30/01/2008</t>
  </si>
  <si>
    <t>RODRIGUEZ NOURREDDINE</t>
  </si>
  <si>
    <t>02/08/2007</t>
  </si>
  <si>
    <t>ROLLAND-SAURIN</t>
  </si>
  <si>
    <t>ROQUE</t>
  </si>
  <si>
    <t>16/02/2007</t>
  </si>
  <si>
    <t>SEGUELA</t>
  </si>
  <si>
    <t>Olivia</t>
  </si>
  <si>
    <t>20/08/2007</t>
  </si>
  <si>
    <t>02/03/2007</t>
  </si>
  <si>
    <t>THOUVENIN</t>
  </si>
  <si>
    <t>VAN HOOF</t>
  </si>
  <si>
    <t>04/07/2005</t>
  </si>
  <si>
    <t>DISp 31/10</t>
  </si>
  <si>
    <t>1ES2</t>
  </si>
  <si>
    <t>EPS</t>
  </si>
  <si>
    <t>ESPINAS</t>
  </si>
  <si>
    <t>14/12/2002</t>
  </si>
  <si>
    <t>PIFRE</t>
  </si>
  <si>
    <t>Agathe</t>
  </si>
  <si>
    <t>1ES1</t>
  </si>
  <si>
    <t>BAUER</t>
  </si>
  <si>
    <t>BOUDET</t>
  </si>
  <si>
    <t>GOUJON</t>
  </si>
  <si>
    <t>31/08/2002</t>
  </si>
  <si>
    <t>COSTA DIEZ</t>
  </si>
  <si>
    <t>COURILLAUD</t>
  </si>
  <si>
    <t>OROS</t>
  </si>
  <si>
    <t>Klara</t>
  </si>
  <si>
    <t>28/04/2003</t>
  </si>
  <si>
    <t>PERRIN</t>
  </si>
  <si>
    <t>08/04/2002</t>
  </si>
  <si>
    <t>RASCLE</t>
  </si>
  <si>
    <t>Noé</t>
  </si>
  <si>
    <t>RIBEIRO</t>
  </si>
  <si>
    <t>21/09/2002</t>
  </si>
  <si>
    <t>Timote</t>
  </si>
  <si>
    <t>02/03/2002</t>
  </si>
  <si>
    <t>ESTAPE CARNICER</t>
  </si>
  <si>
    <t>02/07/2002</t>
  </si>
  <si>
    <t>1STMG</t>
  </si>
  <si>
    <t>GALINIER</t>
  </si>
  <si>
    <t>14/02/2002</t>
  </si>
  <si>
    <t>GRALL</t>
  </si>
  <si>
    <t>LEVEQUE</t>
  </si>
  <si>
    <t>14/07/2001</t>
  </si>
  <si>
    <t>MACIAS</t>
  </si>
  <si>
    <t>23/04/2000</t>
  </si>
  <si>
    <t>PRAT</t>
  </si>
  <si>
    <t>AIGUILLON</t>
  </si>
  <si>
    <t>Calypso</t>
  </si>
  <si>
    <t>05/01/2003</t>
  </si>
  <si>
    <t>BENEZET</t>
  </si>
  <si>
    <t>Meire</t>
  </si>
  <si>
    <t>BENNAMOUN</t>
  </si>
  <si>
    <t>21/04/2003</t>
  </si>
  <si>
    <t>BROSSELIN</t>
  </si>
  <si>
    <t>07/03/2003</t>
  </si>
  <si>
    <t>CANIER</t>
  </si>
  <si>
    <t>12/06/2003</t>
  </si>
  <si>
    <t>CASTERA</t>
  </si>
  <si>
    <t>Kellian</t>
  </si>
  <si>
    <t>DE ARRIBA</t>
  </si>
  <si>
    <t>Rachel</t>
  </si>
  <si>
    <t>DOURLENT</t>
  </si>
  <si>
    <t>20/11/2003</t>
  </si>
  <si>
    <t>GIRBAL</t>
  </si>
  <si>
    <t>Mali</t>
  </si>
  <si>
    <t>26/06/2003</t>
  </si>
  <si>
    <t>OLIVEIRA</t>
  </si>
  <si>
    <t>Zéca</t>
  </si>
  <si>
    <t>OLM</t>
  </si>
  <si>
    <t>28/12/2003</t>
  </si>
  <si>
    <t>PRADERE</t>
  </si>
  <si>
    <t>Aurelien</t>
  </si>
  <si>
    <t>28/01/2003</t>
  </si>
  <si>
    <t>TROCHAUD</t>
  </si>
  <si>
    <t>Lounis</t>
  </si>
  <si>
    <t>27/03/2003</t>
  </si>
  <si>
    <t>ARMANDIE</t>
  </si>
  <si>
    <t>Malo</t>
  </si>
  <si>
    <t>11/11/2003</t>
  </si>
  <si>
    <t>BAISSAS</t>
  </si>
  <si>
    <t>BERNADET FOSSAS</t>
  </si>
  <si>
    <t>14/07/2003</t>
  </si>
  <si>
    <t>BURAUD</t>
  </si>
  <si>
    <t>CHATELUS</t>
  </si>
  <si>
    <t>15/05/2003</t>
  </si>
  <si>
    <t>FORCADELL</t>
  </si>
  <si>
    <t>08/11/2003</t>
  </si>
  <si>
    <t>GONCALVES</t>
  </si>
  <si>
    <t>07/10/2003</t>
  </si>
  <si>
    <t>03/04/2003</t>
  </si>
  <si>
    <t>KCHOUK</t>
  </si>
  <si>
    <t>LELEU</t>
  </si>
  <si>
    <t>09/01/2004</t>
  </si>
  <si>
    <t>OJAOS JORI</t>
  </si>
  <si>
    <t>Duna</t>
  </si>
  <si>
    <t>09/11/2003</t>
  </si>
  <si>
    <t>Erkine</t>
  </si>
  <si>
    <t>21/09/2003</t>
  </si>
  <si>
    <t>Nino</t>
  </si>
  <si>
    <t>10/08/2003</t>
  </si>
  <si>
    <t>GASSER</t>
  </si>
  <si>
    <t>06/06/2003</t>
  </si>
  <si>
    <t>Miquel Angel</t>
  </si>
  <si>
    <t>LACAILLE</t>
  </si>
  <si>
    <t>Adélie</t>
  </si>
  <si>
    <t>03/12/2003</t>
  </si>
  <si>
    <t>LACAN</t>
  </si>
  <si>
    <t>LEPAROUX</t>
  </si>
  <si>
    <t>26/08/2002</t>
  </si>
  <si>
    <t>20/04/2003</t>
  </si>
  <si>
    <t>02/06/2003</t>
  </si>
  <si>
    <t>MARTIN GÖKSU</t>
  </si>
  <si>
    <t>Alma</t>
  </si>
  <si>
    <t>Teresita De Jesùs</t>
  </si>
  <si>
    <t>MARTY</t>
  </si>
  <si>
    <t>MERZOUGUI-MANSOURI</t>
  </si>
  <si>
    <t>MOURIC</t>
  </si>
  <si>
    <t>11/05/2003</t>
  </si>
  <si>
    <t>ORSONI</t>
  </si>
  <si>
    <t>Giovanna</t>
  </si>
  <si>
    <t>21/01/2003</t>
  </si>
  <si>
    <t>PUJOL</t>
  </si>
  <si>
    <t>RIEUTORT</t>
  </si>
  <si>
    <t>Bastian</t>
  </si>
  <si>
    <t>31/10/2003</t>
  </si>
  <si>
    <t>12/08/2003</t>
  </si>
  <si>
    <t>SAUNIÉ</t>
  </si>
  <si>
    <t>24/02/2003</t>
  </si>
  <si>
    <t>SEYDI</t>
  </si>
  <si>
    <t>Idrissa</t>
  </si>
  <si>
    <t>29/07/2002</t>
  </si>
  <si>
    <t>SICOT</t>
  </si>
  <si>
    <t>05/03/2003</t>
  </si>
  <si>
    <t>SOLATGES</t>
  </si>
  <si>
    <t>13/05/2003</t>
  </si>
  <si>
    <t>BRUNIAU</t>
  </si>
  <si>
    <t>Léandre</t>
  </si>
  <si>
    <t>CALDAS NOBRE</t>
  </si>
  <si>
    <t>09/10/2003</t>
  </si>
  <si>
    <t>Sonia</t>
  </si>
  <si>
    <t>23/02/2003</t>
  </si>
  <si>
    <t>CHEVRIER</t>
  </si>
  <si>
    <t>COTS MARTINEZ</t>
  </si>
  <si>
    <t>29/07/2003</t>
  </si>
  <si>
    <t>DELEUZE-DORDRON</t>
  </si>
  <si>
    <t>23/09/2003</t>
  </si>
  <si>
    <t>ECHEVARRIA Y JIMENEZ</t>
  </si>
  <si>
    <t>Jose</t>
  </si>
  <si>
    <t>14/08/2003</t>
  </si>
  <si>
    <t>GROS</t>
  </si>
  <si>
    <t>11/08/2003</t>
  </si>
  <si>
    <t>Gwendolynn</t>
  </si>
  <si>
    <t>14/04/2004</t>
  </si>
  <si>
    <t>PELLOUD</t>
  </si>
  <si>
    <t>Raphaëlle</t>
  </si>
  <si>
    <t>04/04/2003</t>
  </si>
  <si>
    <t>RIVEIRO</t>
  </si>
  <si>
    <t>BERNISSAN</t>
  </si>
  <si>
    <t>13/01/2003</t>
  </si>
  <si>
    <t>BERTHAUME</t>
  </si>
  <si>
    <t>06/11/2003</t>
  </si>
  <si>
    <t>CHAVANNE</t>
  </si>
  <si>
    <t>DOUMENG</t>
  </si>
  <si>
    <t>DUFOSSE EYENGA EBALE</t>
  </si>
  <si>
    <t>Klausia Page</t>
  </si>
  <si>
    <t>EUSEBE</t>
  </si>
  <si>
    <t>FOURRIER TOCABENS</t>
  </si>
  <si>
    <t>Ilian</t>
  </si>
  <si>
    <t>10/05/2003</t>
  </si>
  <si>
    <t>FRANSENS</t>
  </si>
  <si>
    <t>04/05/2003</t>
  </si>
  <si>
    <t>17/05/2003</t>
  </si>
  <si>
    <t>MUNOZ</t>
  </si>
  <si>
    <t>10/07/2003</t>
  </si>
  <si>
    <t>PUIGDOMENECH MEDINA</t>
  </si>
  <si>
    <t>24/09/2003</t>
  </si>
  <si>
    <t>TURPIN</t>
  </si>
  <si>
    <t>10/11/2003</t>
  </si>
  <si>
    <t>BARTOLINI</t>
  </si>
  <si>
    <t>15/04/2003</t>
  </si>
  <si>
    <t>BOUCHENTER</t>
  </si>
  <si>
    <t>Fadela Lina</t>
  </si>
  <si>
    <t>BUFFET</t>
  </si>
  <si>
    <t>03/05/2003</t>
  </si>
  <si>
    <t>CHAMBINAUD</t>
  </si>
  <si>
    <t>Gildas</t>
  </si>
  <si>
    <t>CORNUAU</t>
  </si>
  <si>
    <t>Solenn</t>
  </si>
  <si>
    <t>07/01/2003</t>
  </si>
  <si>
    <t>GUTIERREZ</t>
  </si>
  <si>
    <t>LABESSE</t>
  </si>
  <si>
    <t>Lorys</t>
  </si>
  <si>
    <t>LE MOUEL</t>
  </si>
  <si>
    <t>Iwan</t>
  </si>
  <si>
    <t>25/06/2003</t>
  </si>
  <si>
    <t>OLASAGASTI</t>
  </si>
  <si>
    <t>Elian</t>
  </si>
  <si>
    <t>04/02/2003</t>
  </si>
  <si>
    <t>Armand</t>
  </si>
  <si>
    <t>SICK</t>
  </si>
  <si>
    <t>20/12/2003</t>
  </si>
  <si>
    <t>TCHIRIKHTCHIAN</t>
  </si>
  <si>
    <t>09/08/2003</t>
  </si>
  <si>
    <t>WARO</t>
  </si>
  <si>
    <t>Koralie</t>
  </si>
  <si>
    <t>04/01/2003</t>
  </si>
  <si>
    <t>ANTERIEU</t>
  </si>
  <si>
    <t>Sabrina</t>
  </si>
  <si>
    <t>07/12/2001</t>
  </si>
  <si>
    <t>AVILLANÉDA</t>
  </si>
  <si>
    <t>11/04/2002</t>
  </si>
  <si>
    <t>CERNADA LOPEZ</t>
  </si>
  <si>
    <t>09/02/2003</t>
  </si>
  <si>
    <t>CHEVALIER</t>
  </si>
  <si>
    <t>Kilyan</t>
  </si>
  <si>
    <t>ISAMBOURG</t>
  </si>
  <si>
    <t>13/03/2003</t>
  </si>
  <si>
    <t>MARZEC</t>
  </si>
  <si>
    <t>Szymon</t>
  </si>
  <si>
    <t>13/06/2002</t>
  </si>
  <si>
    <t>PINTO FERNANDES</t>
  </si>
  <si>
    <t>26/01/2003</t>
  </si>
  <si>
    <t>BRESSY</t>
  </si>
  <si>
    <t>Kyle</t>
  </si>
  <si>
    <t>26/01/2004</t>
  </si>
  <si>
    <t>06/08/2003</t>
  </si>
  <si>
    <t>CLAIN</t>
  </si>
  <si>
    <t>24/07/2004</t>
  </si>
  <si>
    <t>DEMURO</t>
  </si>
  <si>
    <t>DIANE</t>
  </si>
  <si>
    <t>Fanta</t>
  </si>
  <si>
    <t>20/12/2001</t>
  </si>
  <si>
    <t>HAJISANO UMAR</t>
  </si>
  <si>
    <t>Mudasir</t>
  </si>
  <si>
    <t>01/01/2002</t>
  </si>
  <si>
    <t>LAPENE</t>
  </si>
  <si>
    <t>20/06/2004</t>
  </si>
  <si>
    <t>Kathy</t>
  </si>
  <si>
    <t>06/12/2003</t>
  </si>
  <si>
    <t>SANZ</t>
  </si>
  <si>
    <t>22/07/2004</t>
  </si>
  <si>
    <t>SICRE BLANCO</t>
  </si>
  <si>
    <t>29/07/2004</t>
  </si>
  <si>
    <t>SIMAO HORTA</t>
  </si>
  <si>
    <t>11/12/2002</t>
  </si>
  <si>
    <t>03/07/2003</t>
  </si>
  <si>
    <t>BERNE</t>
  </si>
  <si>
    <t>Killyan</t>
  </si>
  <si>
    <t>23/11/2000</t>
  </si>
  <si>
    <t>DURAND</t>
  </si>
  <si>
    <t>GLAUDA</t>
  </si>
  <si>
    <t>06/04/2000</t>
  </si>
  <si>
    <t>KAELBEL</t>
  </si>
  <si>
    <t>07/01/2001</t>
  </si>
  <si>
    <t>Aliénor</t>
  </si>
  <si>
    <t>CIRIA</t>
  </si>
  <si>
    <t>30/09/1999</t>
  </si>
  <si>
    <t>ESTER</t>
  </si>
  <si>
    <t>13/03/2001</t>
  </si>
  <si>
    <t>19/10/2000</t>
  </si>
  <si>
    <t>GUERIN - MUSSO</t>
  </si>
  <si>
    <t>CAM</t>
  </si>
  <si>
    <t>Pierric</t>
  </si>
  <si>
    <t>23/11/2001</t>
  </si>
  <si>
    <t>LARUELLE</t>
  </si>
  <si>
    <t>Eline</t>
  </si>
  <si>
    <t>24/02/2001</t>
  </si>
  <si>
    <t>UVALLE</t>
  </si>
  <si>
    <t>27/04/2001</t>
  </si>
  <si>
    <t>06/10/2000</t>
  </si>
  <si>
    <t>HALLOUFI</t>
  </si>
  <si>
    <t>Belinda</t>
  </si>
  <si>
    <t>26/02/2001</t>
  </si>
  <si>
    <t>Disp ?</t>
  </si>
  <si>
    <t>ABBAS</t>
  </si>
  <si>
    <t>Pier Paolo</t>
  </si>
  <si>
    <t>17/08/2000</t>
  </si>
  <si>
    <t>ABDOUN</t>
  </si>
  <si>
    <t>12/08/2000</t>
  </si>
  <si>
    <t>BOUSQUET</t>
  </si>
  <si>
    <t>Edgar</t>
  </si>
  <si>
    <t>18/08/2000</t>
  </si>
  <si>
    <t>01/05/2000</t>
  </si>
  <si>
    <t>CARTERON</t>
  </si>
  <si>
    <t>14/11/1999</t>
  </si>
  <si>
    <t>CLAISSE</t>
  </si>
  <si>
    <t>Corto</t>
  </si>
  <si>
    <t>18/07/2000</t>
  </si>
  <si>
    <t>20/07/1999</t>
  </si>
  <si>
    <t>DIMIER</t>
  </si>
  <si>
    <t>03/03/2000</t>
  </si>
  <si>
    <t>DWORAK</t>
  </si>
  <si>
    <t>25/05/1995</t>
  </si>
  <si>
    <t>ILDEVERT</t>
  </si>
  <si>
    <t>Marion</t>
  </si>
  <si>
    <t>19/09/2000</t>
  </si>
  <si>
    <t>JAMBU-MILLAU</t>
  </si>
  <si>
    <t>25/10/2000</t>
  </si>
  <si>
    <t>KESTELOOT</t>
  </si>
  <si>
    <t>19/01/2000</t>
  </si>
  <si>
    <t>LAURENT</t>
  </si>
  <si>
    <t>09/10/2000</t>
  </si>
  <si>
    <t>LEPINAY</t>
  </si>
  <si>
    <t>03/05/1999</t>
  </si>
  <si>
    <t>LESCURE</t>
  </si>
  <si>
    <t>17/02/2000</t>
  </si>
  <si>
    <t>MALIS</t>
  </si>
  <si>
    <t>21/08/1999</t>
  </si>
  <si>
    <t>MAVIEL</t>
  </si>
  <si>
    <t>Laurie</t>
  </si>
  <si>
    <t>17/04/2000</t>
  </si>
  <si>
    <t>MESSEN</t>
  </si>
  <si>
    <t>23/02/2000</t>
  </si>
  <si>
    <t>MIRALLES</t>
  </si>
  <si>
    <t>ARNAUD</t>
  </si>
  <si>
    <t>12/12/2000</t>
  </si>
  <si>
    <t>PANTEL</t>
  </si>
  <si>
    <t>27/10/2000</t>
  </si>
  <si>
    <t>PAZOLA-MABILLE</t>
  </si>
  <si>
    <t>POITEVIN</t>
  </si>
  <si>
    <t>05/08/1999</t>
  </si>
  <si>
    <t>ROQUES</t>
  </si>
  <si>
    <t>02/02/1992</t>
  </si>
  <si>
    <t>SIDOU</t>
  </si>
  <si>
    <t>11/09/2000</t>
  </si>
  <si>
    <t>SIMARRO GÓMEZ</t>
  </si>
  <si>
    <t>Júlia</t>
  </si>
  <si>
    <t>SIMON</t>
  </si>
  <si>
    <t>03/12/2000</t>
  </si>
  <si>
    <t>THURIES</t>
  </si>
  <si>
    <t>Kelvin</t>
  </si>
  <si>
    <t>18/11/1997</t>
  </si>
  <si>
    <t>TUMBARELLO</t>
  </si>
  <si>
    <t>05/10/1998</t>
  </si>
  <si>
    <t>ULICKI</t>
  </si>
  <si>
    <t>VALVERDE--JAUME</t>
  </si>
  <si>
    <t>ALBAN</t>
  </si>
  <si>
    <t>18/07/1999</t>
  </si>
  <si>
    <t>THENIER</t>
  </si>
  <si>
    <t>Samy</t>
  </si>
  <si>
    <t>BRASSEUR</t>
  </si>
  <si>
    <t>27/08/1998</t>
  </si>
  <si>
    <t>RIBATALLADA SORIN</t>
  </si>
  <si>
    <t>Jason</t>
  </si>
  <si>
    <t>G2</t>
  </si>
  <si>
    <t>G4</t>
  </si>
  <si>
    <t>G6</t>
  </si>
  <si>
    <t>BEL</t>
  </si>
  <si>
    <t>05/05/2000</t>
  </si>
  <si>
    <t>BONIN</t>
  </si>
  <si>
    <t>Clarisse</t>
  </si>
  <si>
    <t>24/10/2000</t>
  </si>
  <si>
    <t>BONNET</t>
  </si>
  <si>
    <t>CAMARATA</t>
  </si>
  <si>
    <t>22/12/1999</t>
  </si>
  <si>
    <t>CAMUS</t>
  </si>
  <si>
    <t>Arno</t>
  </si>
  <si>
    <t>CANDALIJA</t>
  </si>
  <si>
    <t>Mauro</t>
  </si>
  <si>
    <t>28/03/2000</t>
  </si>
  <si>
    <t>CATHALA</t>
  </si>
  <si>
    <t>05/11/2000</t>
  </si>
  <si>
    <t>DA SILVA</t>
  </si>
  <si>
    <t>30/06/2000</t>
  </si>
  <si>
    <t>DUCLOS</t>
  </si>
  <si>
    <t>29/01/2000</t>
  </si>
  <si>
    <t>DUFOUR</t>
  </si>
  <si>
    <t>13/06/2000</t>
  </si>
  <si>
    <t>GALISSE</t>
  </si>
  <si>
    <t>24/08/1999</t>
  </si>
  <si>
    <t>GIMARD</t>
  </si>
  <si>
    <t>09/01/2000</t>
  </si>
  <si>
    <t>ILBOUDO</t>
  </si>
  <si>
    <t>Maily</t>
  </si>
  <si>
    <t>09/06/1997</t>
  </si>
  <si>
    <t>LANG</t>
  </si>
  <si>
    <t>15/08/1999</t>
  </si>
  <si>
    <t>LAUDET</t>
  </si>
  <si>
    <t>Paloma</t>
  </si>
  <si>
    <t>08/04/1999</t>
  </si>
  <si>
    <t>LE MEUR</t>
  </si>
  <si>
    <t>Steven</t>
  </si>
  <si>
    <t>17/06/1999</t>
  </si>
  <si>
    <t>LE SCORNET</t>
  </si>
  <si>
    <t>Constant</t>
  </si>
  <si>
    <t>27/07/2000</t>
  </si>
  <si>
    <t>MEYNIER</t>
  </si>
  <si>
    <t>02/02/1999</t>
  </si>
  <si>
    <t>MOLINA</t>
  </si>
  <si>
    <t>21/07/1998</t>
  </si>
  <si>
    <t>14/09/2000</t>
  </si>
  <si>
    <t>MONGE</t>
  </si>
  <si>
    <t>Adria</t>
  </si>
  <si>
    <t>26/02/2000</t>
  </si>
  <si>
    <t>OURNAC</t>
  </si>
  <si>
    <t>14/11/2000</t>
  </si>
  <si>
    <t>PAVLAKIS</t>
  </si>
  <si>
    <t>10/04/2000</t>
  </si>
  <si>
    <t>PHILIPPE</t>
  </si>
  <si>
    <t>26/11/1999</t>
  </si>
  <si>
    <t>SAPHY</t>
  </si>
  <si>
    <t>Annouck</t>
  </si>
  <si>
    <t>21/04/2000</t>
  </si>
  <si>
    <t>SECONDI</t>
  </si>
  <si>
    <t>SEYSEN</t>
  </si>
  <si>
    <t>23/07/2000</t>
  </si>
  <si>
    <t>SIGE</t>
  </si>
  <si>
    <t>Maïlys</t>
  </si>
  <si>
    <t>30/05/2000</t>
  </si>
  <si>
    <t>SPRINGINSFELD</t>
  </si>
  <si>
    <t>12/10/2000</t>
  </si>
  <si>
    <t>VERHAGHE</t>
  </si>
  <si>
    <t>18/11/1999</t>
  </si>
  <si>
    <t>L 1</t>
  </si>
  <si>
    <t>Ageron</t>
  </si>
  <si>
    <t>22/09/1999</t>
  </si>
  <si>
    <t>ALLEAUME</t>
  </si>
  <si>
    <t>09/01/1999</t>
  </si>
  <si>
    <t>BEZIRARD</t>
  </si>
  <si>
    <t>Adèle</t>
  </si>
  <si>
    <t>27/03/2000</t>
  </si>
  <si>
    <t>BLASER</t>
  </si>
  <si>
    <t>24/08/2000</t>
  </si>
  <si>
    <t>BOSC</t>
  </si>
  <si>
    <t>Clémentine</t>
  </si>
  <si>
    <t>03/11/2000</t>
  </si>
  <si>
    <t>CLOT</t>
  </si>
  <si>
    <t>COSSON</t>
  </si>
  <si>
    <t>20/08/2000</t>
  </si>
  <si>
    <t>Anais</t>
  </si>
  <si>
    <t>DELBES</t>
  </si>
  <si>
    <t>21/10/1999</t>
  </si>
  <si>
    <t>31/07/1999</t>
  </si>
  <si>
    <t>FERNANDEZ</t>
  </si>
  <si>
    <t>FERRIER</t>
  </si>
  <si>
    <t>Anicet</t>
  </si>
  <si>
    <t>15/10/1999</t>
  </si>
  <si>
    <t>FOLGUERA</t>
  </si>
  <si>
    <t>Kilian</t>
  </si>
  <si>
    <t>25/07/2000</t>
  </si>
  <si>
    <t>HORVAT</t>
  </si>
  <si>
    <t>Ameline</t>
  </si>
  <si>
    <t>20/12/1998</t>
  </si>
  <si>
    <t>JORDA</t>
  </si>
  <si>
    <t>27/07/1999</t>
  </si>
  <si>
    <t>LACAMBRA</t>
  </si>
  <si>
    <t>Amélia</t>
  </si>
  <si>
    <t>14/04/2000</t>
  </si>
  <si>
    <t>LACROIX</t>
  </si>
  <si>
    <t>28/02/2001</t>
  </si>
  <si>
    <t>MACKIEWICZ</t>
  </si>
  <si>
    <t>07/08/2000</t>
  </si>
  <si>
    <t>27/06/1999</t>
  </si>
  <si>
    <t>Sergi</t>
  </si>
  <si>
    <t>21/11/2000</t>
  </si>
  <si>
    <t>MICCI</t>
  </si>
  <si>
    <t>25/12/2000</t>
  </si>
  <si>
    <t>OMNES</t>
  </si>
  <si>
    <t>08/10/1999</t>
  </si>
  <si>
    <t>RIBERA</t>
  </si>
  <si>
    <t>28/04/2000</t>
  </si>
  <si>
    <t>ROGER</t>
  </si>
  <si>
    <t>13/03/2000</t>
  </si>
  <si>
    <t>SALMERON</t>
  </si>
  <si>
    <t>07/03/2000</t>
  </si>
  <si>
    <t>30/01/2001</t>
  </si>
  <si>
    <t>SANTANAC</t>
  </si>
  <si>
    <t>29/11/1999</t>
  </si>
  <si>
    <t>SIMONIN</t>
  </si>
  <si>
    <t>16/03/2000</t>
  </si>
  <si>
    <t>TEATA</t>
  </si>
  <si>
    <t>Narii</t>
  </si>
  <si>
    <t>29/11/2000</t>
  </si>
  <si>
    <t>THIEBAUT</t>
  </si>
  <si>
    <t>Elliot</t>
  </si>
  <si>
    <t>TRAITER</t>
  </si>
  <si>
    <t>Bastien</t>
  </si>
  <si>
    <t>05/07/1997</t>
  </si>
  <si>
    <t>VIGNIER</t>
  </si>
  <si>
    <t>Justin</t>
  </si>
  <si>
    <t>23/03/1999</t>
  </si>
  <si>
    <t>STAPS</t>
  </si>
  <si>
    <t>Barrés Ramos</t>
  </si>
  <si>
    <t>1r B</t>
  </si>
  <si>
    <t>Bombardó Campillo</t>
  </si>
  <si>
    <t>Cesc</t>
  </si>
  <si>
    <t>Calduch Llorens</t>
  </si>
  <si>
    <t>Fontem Adesuwa</t>
  </si>
  <si>
    <t>Elad Emmanuel (Ema)</t>
  </si>
  <si>
    <t>González Nuñez</t>
  </si>
  <si>
    <t>Raul</t>
  </si>
  <si>
    <t>González Olmos</t>
  </si>
  <si>
    <t>Ona</t>
  </si>
  <si>
    <t>Melnic</t>
  </si>
  <si>
    <t>Mihail</t>
  </si>
  <si>
    <t>Rivas Peña</t>
  </si>
  <si>
    <t>Jorge Luis</t>
  </si>
  <si>
    <t>Rocha Torrico</t>
  </si>
  <si>
    <t>Emmanuel</t>
  </si>
  <si>
    <t>Sala Mirete</t>
  </si>
  <si>
    <t>Carlota</t>
  </si>
  <si>
    <t>Sánchez Farias</t>
  </si>
  <si>
    <t>Anna Alícia</t>
  </si>
  <si>
    <t>Seijas Fidalgo</t>
  </si>
  <si>
    <t>Tor Casellas</t>
  </si>
  <si>
    <t>Blanco Braga</t>
  </si>
  <si>
    <t>Nerea</t>
  </si>
  <si>
    <t>1r C</t>
  </si>
  <si>
    <t>Chaouchi Da Cunha Alves</t>
  </si>
  <si>
    <t>Curto Siuraneta</t>
  </si>
  <si>
    <t>Martí</t>
  </si>
  <si>
    <t>Garrido Aymerich</t>
  </si>
  <si>
    <t>Abril</t>
  </si>
  <si>
    <t>Garzolio Pérez</t>
  </si>
  <si>
    <t>Martina</t>
  </si>
  <si>
    <t>Hernández Tubau</t>
  </si>
  <si>
    <t>Mayoral Ortiz</t>
  </si>
  <si>
    <t>Jan</t>
  </si>
  <si>
    <t>Prol Romero</t>
  </si>
  <si>
    <t>Aroa</t>
  </si>
  <si>
    <t>Rocias Sacrest</t>
  </si>
  <si>
    <t>Erola</t>
  </si>
  <si>
    <t>Armesto González</t>
  </si>
  <si>
    <t>Adzo-Aggelos</t>
  </si>
  <si>
    <t>1r D</t>
  </si>
  <si>
    <t>Curto Pascual</t>
  </si>
  <si>
    <t>Dezmirean</t>
  </si>
  <si>
    <t>Darius</t>
  </si>
  <si>
    <t>Hernández Martínez</t>
  </si>
  <si>
    <t>Eloi</t>
  </si>
  <si>
    <t>Jaen Moreno</t>
  </si>
  <si>
    <t>Yago</t>
  </si>
  <si>
    <t>Laguarda Serracant</t>
  </si>
  <si>
    <t>Mercè</t>
  </si>
  <si>
    <t xml:space="preserve">Martínez Pallarés </t>
  </si>
  <si>
    <t>Mejía Salazar</t>
  </si>
  <si>
    <t>Marilú</t>
  </si>
  <si>
    <t xml:space="preserve">Méndez Aguilar </t>
  </si>
  <si>
    <t>Maria Fernanda</t>
  </si>
  <si>
    <t>Reglero Bragulat</t>
  </si>
  <si>
    <t>Rodríguez Argibay</t>
  </si>
  <si>
    <t>Aixa</t>
  </si>
  <si>
    <t>Ruiz Carrasco</t>
  </si>
  <si>
    <t>Sànchez Sànchez</t>
  </si>
  <si>
    <t>Pol Ausiàs</t>
  </si>
  <si>
    <t>Sarb</t>
  </si>
  <si>
    <t xml:space="preserve">Nicol Anne-Mary </t>
  </si>
  <si>
    <t xml:space="preserve">Abetyoui </t>
  </si>
  <si>
    <t>Ayman</t>
  </si>
  <si>
    <t>1r E</t>
  </si>
  <si>
    <t>Aguilera Ortega</t>
  </si>
  <si>
    <t>Bazaga Giménez</t>
  </si>
  <si>
    <t>Casado Rozas</t>
  </si>
  <si>
    <t>Enara</t>
  </si>
  <si>
    <t>Díaz Domene</t>
  </si>
  <si>
    <t>Gosa Respecte</t>
  </si>
  <si>
    <t>Antoni (Tonet)</t>
  </si>
  <si>
    <t>Hernández Justo</t>
  </si>
  <si>
    <t>Carla</t>
  </si>
  <si>
    <t xml:space="preserve">Hernández Tubau </t>
  </si>
  <si>
    <t xml:space="preserve">Jiménez Albert </t>
  </si>
  <si>
    <t>Ruth</t>
  </si>
  <si>
    <t>Lirola Duque</t>
  </si>
  <si>
    <t>Martí Ponce</t>
  </si>
  <si>
    <t>Nuño Rius</t>
  </si>
  <si>
    <t xml:space="preserve">Maria </t>
  </si>
  <si>
    <t>Disp 28/10</t>
  </si>
  <si>
    <t>? Pas 2°4</t>
  </si>
  <si>
    <t>Orga si là</t>
  </si>
  <si>
    <t>1-3PPRO</t>
  </si>
  <si>
    <t>Puigcerdà</t>
  </si>
  <si>
    <t>Disp 18/10</t>
  </si>
  <si>
    <t>PARTI</t>
  </si>
  <si>
    <t>Disp 06/12</t>
  </si>
  <si>
    <t>Disp 26/10</t>
  </si>
  <si>
    <t>Babou</t>
  </si>
  <si>
    <t>Lunis</t>
  </si>
  <si>
    <t>Formiguères</t>
  </si>
  <si>
    <t>Caillabet</t>
  </si>
  <si>
    <t xml:space="preserve">Castello </t>
  </si>
  <si>
    <t>Anaë</t>
  </si>
  <si>
    <t xml:space="preserve"> Das Neves Coelho</t>
  </si>
  <si>
    <t>Matéo</t>
  </si>
  <si>
    <t>Fabre Young</t>
  </si>
  <si>
    <t>Garcia</t>
  </si>
  <si>
    <t>Joly</t>
  </si>
  <si>
    <t>Lylou</t>
  </si>
  <si>
    <t>Klasen Caude</t>
  </si>
  <si>
    <t>Lafosse</t>
  </si>
  <si>
    <t>Anmbre</t>
  </si>
  <si>
    <t>Martin Banchereau</t>
  </si>
  <si>
    <t>Mauger</t>
  </si>
  <si>
    <t>Elouann</t>
  </si>
  <si>
    <t>Myas Sirach</t>
  </si>
  <si>
    <t>Moliner</t>
  </si>
  <si>
    <t>Yohan</t>
  </si>
  <si>
    <t xml:space="preserve"> Oms</t>
  </si>
  <si>
    <t>Pepers</t>
  </si>
  <si>
    <t>Loucas</t>
  </si>
  <si>
    <t>Pons Carillon</t>
  </si>
  <si>
    <t>Montaine</t>
  </si>
  <si>
    <t>Raynaud</t>
  </si>
  <si>
    <t>Vilmin</t>
  </si>
  <si>
    <t>Sacha</t>
  </si>
  <si>
    <t>Alazard</t>
  </si>
  <si>
    <t>Estevan</t>
  </si>
  <si>
    <t>Bataille</t>
  </si>
  <si>
    <t>Schillaci</t>
  </si>
  <si>
    <t xml:space="preserve"> Ghelfi Modat</t>
  </si>
  <si>
    <t>Cavernes</t>
  </si>
  <si>
    <t>Timéo</t>
  </si>
  <si>
    <t>Gramoli</t>
  </si>
  <si>
    <t>Milo</t>
  </si>
  <si>
    <t>Labéda</t>
  </si>
  <si>
    <t>alec</t>
  </si>
  <si>
    <t>Fau</t>
  </si>
  <si>
    <t xml:space="preserve">Noel </t>
  </si>
  <si>
    <t>Costa</t>
  </si>
  <si>
    <t>Decourt</t>
  </si>
  <si>
    <t>Jaïna</t>
  </si>
  <si>
    <t>Courtin</t>
  </si>
  <si>
    <t xml:space="preserve">Rosa </t>
  </si>
  <si>
    <t>Elno</t>
  </si>
  <si>
    <t>BECHEMILH</t>
  </si>
  <si>
    <t>Yoann</t>
  </si>
  <si>
    <t>BOLQUERE</t>
  </si>
  <si>
    <t>BOULLET</t>
  </si>
  <si>
    <t>Maïwenn</t>
  </si>
  <si>
    <t>Roman</t>
  </si>
  <si>
    <t>DONNADIEU-BEAL</t>
  </si>
  <si>
    <t>FALCK</t>
  </si>
  <si>
    <t>Sam</t>
  </si>
  <si>
    <t>Millie</t>
  </si>
  <si>
    <t>KERGOAT</t>
  </si>
  <si>
    <t>MARTIN-CHENAULT</t>
  </si>
  <si>
    <t>Silou</t>
  </si>
  <si>
    <t>Airelle</t>
  </si>
  <si>
    <t>SOLA</t>
  </si>
  <si>
    <t>Téo</t>
  </si>
  <si>
    <t>BORG</t>
  </si>
  <si>
    <t>Kylyan</t>
  </si>
  <si>
    <t>COMBES</t>
  </si>
  <si>
    <t>DIAZ-GARCIA</t>
  </si>
  <si>
    <t>Andrès</t>
  </si>
  <si>
    <t>Alec</t>
  </si>
  <si>
    <t>PARAND</t>
  </si>
  <si>
    <t>Lénaëlle</t>
  </si>
  <si>
    <t>PUIGDELLOSES-LLORCA</t>
  </si>
  <si>
    <t>Adrià</t>
  </si>
  <si>
    <t>ROSELL</t>
  </si>
  <si>
    <t>SABARDIN</t>
  </si>
  <si>
    <t>Lugan</t>
  </si>
  <si>
    <t>Ella</t>
  </si>
  <si>
    <t>ABBRACCHIO</t>
  </si>
  <si>
    <t>ST PIERRE</t>
  </si>
  <si>
    <t>MATHILDE</t>
  </si>
  <si>
    <t>FANNY</t>
  </si>
  <si>
    <t>CUVELIER</t>
  </si>
  <si>
    <t>Heather</t>
  </si>
  <si>
    <t>DE BOIXO</t>
  </si>
  <si>
    <t>HEREDIA</t>
  </si>
  <si>
    <t xml:space="preserve">JULIA </t>
  </si>
  <si>
    <t>CAMILLE</t>
  </si>
  <si>
    <t>Guyliana</t>
  </si>
  <si>
    <t>LE FRIEC</t>
  </si>
  <si>
    <t>RAPHAEL</t>
  </si>
  <si>
    <t>MAINETTI</t>
  </si>
  <si>
    <t>MICHEL</t>
  </si>
  <si>
    <t>SAOUT-GOUJON</t>
  </si>
  <si>
    <t>Llesami</t>
  </si>
  <si>
    <t>VANDENBORRE</t>
  </si>
  <si>
    <t>Léon</t>
  </si>
  <si>
    <t>ANGEL GOURBIN</t>
  </si>
  <si>
    <t>JAWEN</t>
  </si>
  <si>
    <t>Eros</t>
  </si>
  <si>
    <t>JULIA</t>
  </si>
  <si>
    <t>AXEL</t>
  </si>
  <si>
    <t>LION</t>
  </si>
  <si>
    <t>AINOA</t>
  </si>
  <si>
    <t>MALEA</t>
  </si>
  <si>
    <t>Flora</t>
  </si>
  <si>
    <t>ORIOL</t>
  </si>
  <si>
    <t>DYLAN</t>
  </si>
  <si>
    <t>RAUFAST MORLANS</t>
  </si>
  <si>
    <t>SOL</t>
  </si>
  <si>
    <t>TUAILLON</t>
  </si>
  <si>
    <t>JIMMY</t>
  </si>
  <si>
    <t>PAUL</t>
  </si>
  <si>
    <t>VICTORIA</t>
  </si>
  <si>
    <t>HOE</t>
  </si>
  <si>
    <t>ISART CASAS</t>
  </si>
  <si>
    <t>ROC</t>
  </si>
  <si>
    <t>Lenny</t>
  </si>
  <si>
    <t>RAMEL</t>
  </si>
  <si>
    <t>LOUISE</t>
  </si>
  <si>
    <t>Alyssa</t>
  </si>
  <si>
    <t>TISSERAND</t>
  </si>
  <si>
    <t>Leyna</t>
  </si>
  <si>
    <t>Goûters</t>
  </si>
  <si>
    <t>Dossards</t>
  </si>
  <si>
    <t>Pîques</t>
  </si>
  <si>
    <t>Arrivée</t>
  </si>
  <si>
    <t>Ordi</t>
  </si>
  <si>
    <t>CTRL</t>
  </si>
  <si>
    <t>PSC1</t>
  </si>
  <si>
    <t>Partie</t>
  </si>
  <si>
    <t>Disp</t>
  </si>
  <si>
    <t>aballea</t>
  </si>
  <si>
    <t>ethan</t>
  </si>
  <si>
    <t>aubert pinson</t>
  </si>
  <si>
    <t>nael</t>
  </si>
  <si>
    <t>casado nguyen</t>
  </si>
  <si>
    <t>sergio</t>
  </si>
  <si>
    <t>caliot</t>
  </si>
  <si>
    <t>emmy</t>
  </si>
  <si>
    <t>courtin</t>
  </si>
  <si>
    <t>emy</t>
  </si>
  <si>
    <t>manzi laposy</t>
  </si>
  <si>
    <t>tina</t>
  </si>
  <si>
    <t>montgaillard</t>
  </si>
  <si>
    <t>manon</t>
  </si>
  <si>
    <t>spitoni</t>
  </si>
  <si>
    <t>aurore</t>
  </si>
  <si>
    <t>youg dubourg</t>
  </si>
  <si>
    <t>pierre</t>
  </si>
  <si>
    <t>zamora</t>
  </si>
  <si>
    <t>mathis</t>
  </si>
  <si>
    <t xml:space="preserve">casteil </t>
  </si>
  <si>
    <t>maylli</t>
  </si>
  <si>
    <t>de rochebouët</t>
  </si>
  <si>
    <t>olivia</t>
  </si>
  <si>
    <t>groult</t>
  </si>
  <si>
    <t>gino</t>
  </si>
  <si>
    <t>maury</t>
  </si>
  <si>
    <t>marylou</t>
  </si>
  <si>
    <t>wodczinski</t>
  </si>
  <si>
    <t>léna</t>
  </si>
  <si>
    <t>astaing</t>
  </si>
  <si>
    <t>carla</t>
  </si>
  <si>
    <t>arnoult</t>
  </si>
  <si>
    <t>tom</t>
  </si>
  <si>
    <t>badie</t>
  </si>
  <si>
    <t>émilie</t>
  </si>
  <si>
    <t>barnades</t>
  </si>
  <si>
    <t>juliette</t>
  </si>
  <si>
    <t>bely</t>
  </si>
  <si>
    <t>rafaël</t>
  </si>
  <si>
    <t>bourbao</t>
  </si>
  <si>
    <t>loïc</t>
  </si>
  <si>
    <t>éduardo</t>
  </si>
  <si>
    <t>casa-puig</t>
  </si>
  <si>
    <t>killian</t>
  </si>
  <si>
    <t xml:space="preserve">de la rosa </t>
  </si>
  <si>
    <t>silvan</t>
  </si>
  <si>
    <t>gonzalez</t>
  </si>
  <si>
    <t>clément</t>
  </si>
  <si>
    <t>lautrou</t>
  </si>
  <si>
    <t>maelyss</t>
  </si>
  <si>
    <t>magalhaes</t>
  </si>
  <si>
    <t>morgane</t>
  </si>
  <si>
    <t>rançon</t>
  </si>
  <si>
    <t>justine</t>
  </si>
  <si>
    <t>sangerma</t>
  </si>
  <si>
    <t>maël</t>
  </si>
  <si>
    <t>camille</t>
  </si>
  <si>
    <t>surtet</t>
  </si>
  <si>
    <t>maixent</t>
  </si>
  <si>
    <t>thiéry</t>
  </si>
  <si>
    <t>charli</t>
  </si>
  <si>
    <t>ENZO</t>
  </si>
  <si>
    <t>FONT-ROMEU</t>
  </si>
  <si>
    <t xml:space="preserve">GAUTHEY </t>
  </si>
  <si>
    <t>LUNA</t>
  </si>
  <si>
    <t>LECLER-PEREZ</t>
  </si>
  <si>
    <t xml:space="preserve">MARTY </t>
  </si>
  <si>
    <t>MARC</t>
  </si>
  <si>
    <t>PAINO</t>
  </si>
  <si>
    <t>MAELYS</t>
  </si>
  <si>
    <t>LOIC</t>
  </si>
  <si>
    <t>ARIS-MARGAILL</t>
  </si>
  <si>
    <t>ELISA</t>
  </si>
  <si>
    <t>BOUTON-MARGAILL</t>
  </si>
  <si>
    <t>DORIAN</t>
  </si>
  <si>
    <t>DE GERONA</t>
  </si>
  <si>
    <t>LUCAS</t>
  </si>
  <si>
    <t>DURAN</t>
  </si>
  <si>
    <t>LORENA</t>
  </si>
  <si>
    <t>HUBERT-GUERZY</t>
  </si>
  <si>
    <t>YANIS</t>
  </si>
  <si>
    <t>NOLIN-BERNOLE</t>
  </si>
  <si>
    <t>MAEL</t>
  </si>
  <si>
    <t>ROSE</t>
  </si>
  <si>
    <t>PERON</t>
  </si>
  <si>
    <t>CAROLINE</t>
  </si>
  <si>
    <t>VIVAS-CASSIGNOL</t>
  </si>
  <si>
    <t>MATTHIEU</t>
  </si>
  <si>
    <t>ESPINET</t>
  </si>
  <si>
    <t>FRIAS-ALMENDROS</t>
  </si>
  <si>
    <t>MAX</t>
  </si>
  <si>
    <t>AMALIA</t>
  </si>
  <si>
    <t>JUSTIN</t>
  </si>
  <si>
    <t>BENJAMIN</t>
  </si>
  <si>
    <t>MAILLOT</t>
  </si>
  <si>
    <t>TIGANE</t>
  </si>
  <si>
    <t>MAIWENN</t>
  </si>
  <si>
    <t>BIGOT</t>
  </si>
  <si>
    <t>Toni</t>
  </si>
  <si>
    <t>Targasonne</t>
  </si>
  <si>
    <t>Nathanaël</t>
  </si>
  <si>
    <t>NAVARRO</t>
  </si>
  <si>
    <t>CHEVILLARD</t>
  </si>
  <si>
    <t>Téa</t>
  </si>
  <si>
    <t>JACOB</t>
  </si>
  <si>
    <t>Mylvia</t>
  </si>
  <si>
    <t>Louca</t>
  </si>
  <si>
    <t>FIERRO</t>
  </si>
  <si>
    <t>Loan</t>
  </si>
  <si>
    <t>MEYER</t>
  </si>
  <si>
    <t>Erin</t>
  </si>
  <si>
    <t>BUISAN</t>
  </si>
  <si>
    <t>Disp 1er Tr</t>
  </si>
  <si>
    <t>Disp 03/11</t>
  </si>
  <si>
    <t>Disp 20/10</t>
  </si>
  <si>
    <t>Disp An</t>
  </si>
  <si>
    <t>Disp Tst</t>
  </si>
  <si>
    <t>Disp 16/10</t>
  </si>
  <si>
    <t>Abs</t>
  </si>
  <si>
    <t>Disp 15/11</t>
  </si>
  <si>
    <t>Disp IDE 19/10</t>
  </si>
  <si>
    <t>Disp 01/12</t>
  </si>
  <si>
    <t>Disp 19/10</t>
  </si>
  <si>
    <t>Disp an</t>
  </si>
  <si>
    <t>Disp cross</t>
  </si>
  <si>
    <t>Exemptée</t>
  </si>
  <si>
    <t>Disp 23/10</t>
  </si>
  <si>
    <t>Disp 22/11</t>
  </si>
  <si>
    <t>PONSA</t>
  </si>
  <si>
    <t>Perso</t>
  </si>
  <si>
    <t>Joël</t>
  </si>
  <si>
    <t>CARBOU</t>
  </si>
  <si>
    <t>Juan</t>
  </si>
  <si>
    <t>ROSSELL</t>
  </si>
  <si>
    <t>L1</t>
  </si>
  <si>
    <t>Disp 25/10</t>
  </si>
  <si>
    <t>LIMOUZY</t>
  </si>
  <si>
    <t>L2</t>
  </si>
  <si>
    <t>SF</t>
  </si>
  <si>
    <t>Disp 30/10</t>
  </si>
  <si>
    <t>disp cross</t>
  </si>
  <si>
    <t>GENE</t>
  </si>
  <si>
    <t>L3</t>
  </si>
  <si>
    <t>EM</t>
  </si>
  <si>
    <t>DONNENWIRTH</t>
  </si>
  <si>
    <t>DETIENNE</t>
  </si>
  <si>
    <t>ES</t>
  </si>
  <si>
    <t>ILLA</t>
  </si>
  <si>
    <t>Florent</t>
  </si>
  <si>
    <t>BOUYER</t>
  </si>
  <si>
    <t>Aubin</t>
  </si>
  <si>
    <t>PLANA</t>
  </si>
  <si>
    <t>Christophe</t>
  </si>
  <si>
    <t>cm2</t>
  </si>
  <si>
    <t>JUILLAGUET</t>
  </si>
  <si>
    <t>Coach</t>
  </si>
  <si>
    <t>CHAVANES</t>
  </si>
  <si>
    <t>BURTRE</t>
  </si>
  <si>
    <t>M1</t>
  </si>
  <si>
    <t>Will</t>
  </si>
  <si>
    <t>L'ANE</t>
  </si>
  <si>
    <t>!</t>
  </si>
  <si>
    <t>Disp 22/10</t>
  </si>
  <si>
    <t>Non Arrivé</t>
  </si>
  <si>
    <t>&gt;16'00</t>
  </si>
  <si>
    <t>erreur parcours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</si>
</sst>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40C]General"/>
    <numFmt numFmtId="165" formatCode="#,##0.00&quot; &quot;[$€-40C];[Red]&quot;-&quot;#,##0.00&quot; &quot;[$€-40C]"/>
    <numFmt numFmtId="166" formatCode="0000"/>
  </numFmts>
  <fonts count="2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1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b/>
      <i/>
      <sz val="16"/>
      <color theme="1"/>
      <name val="Arial"/>
      <family val="2"/>
    </font>
    <font>
      <sz val="11"/>
      <color rgb="FF000000"/>
      <name val="Calibri"/>
      <family val="2"/>
    </font>
    <font>
      <b/>
      <i/>
      <u/>
      <sz val="11"/>
      <color theme="1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C7CE"/>
        <bgColor rgb="FFFFC7CE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2">
    <xf numFmtId="0" fontId="0" fillId="0" borderId="0"/>
    <xf numFmtId="0" fontId="12" fillId="0" borderId="0"/>
    <xf numFmtId="0" fontId="6" fillId="0" borderId="0"/>
    <xf numFmtId="0" fontId="11" fillId="0" borderId="0"/>
    <xf numFmtId="0" fontId="14" fillId="0" borderId="0"/>
    <xf numFmtId="164" fontId="16" fillId="2" borderId="0"/>
    <xf numFmtId="164" fontId="15" fillId="0" borderId="0"/>
    <xf numFmtId="164" fontId="17" fillId="0" borderId="0"/>
    <xf numFmtId="0" fontId="18" fillId="0" borderId="0">
      <alignment horizontal="center"/>
    </xf>
    <xf numFmtId="0" fontId="18" fillId="0" borderId="0">
      <alignment horizontal="center" textRotation="90"/>
    </xf>
    <xf numFmtId="164" fontId="13" fillId="0" borderId="0"/>
    <xf numFmtId="164" fontId="13" fillId="0" borderId="0"/>
    <xf numFmtId="164" fontId="19" fillId="0" borderId="0"/>
    <xf numFmtId="0" fontId="20" fillId="0" borderId="0"/>
    <xf numFmtId="165" fontId="20" fillId="0" borderId="0"/>
    <xf numFmtId="0" fontId="5" fillId="0" borderId="0"/>
    <xf numFmtId="0" fontId="4" fillId="0" borderId="0"/>
    <xf numFmtId="0" fontId="3" fillId="0" borderId="0"/>
    <xf numFmtId="0" fontId="3" fillId="0" borderId="0"/>
    <xf numFmtId="0" fontId="2" fillId="0" borderId="0"/>
    <xf numFmtId="0" fontId="27" fillId="0" borderId="0"/>
    <xf numFmtId="0" fontId="1" fillId="0" borderId="0"/>
  </cellStyleXfs>
  <cellXfs count="157">
    <xf numFmtId="0" fontId="0" fillId="0" borderId="0" xfId="0"/>
    <xf numFmtId="0" fontId="7" fillId="0" borderId="0" xfId="0" applyFont="1"/>
    <xf numFmtId="0" fontId="7" fillId="0" borderId="0" xfId="0" applyFont="1" applyAlignment="1" applyProtection="1">
      <alignment horizontal="center"/>
      <protection locked="0"/>
    </xf>
    <xf numFmtId="0" fontId="7" fillId="0" borderId="0" xfId="0" applyFont="1" applyAlignment="1">
      <alignment horizontal="center"/>
    </xf>
    <xf numFmtId="0" fontId="8" fillId="0" borderId="0" xfId="0" applyFont="1" applyBorder="1" applyAlignment="1" applyProtection="1">
      <alignment horizontal="center"/>
      <protection locked="0"/>
    </xf>
    <xf numFmtId="0" fontId="7" fillId="0" borderId="0" xfId="0" applyFont="1" applyBorder="1" applyAlignment="1">
      <alignment horizontal="center"/>
    </xf>
    <xf numFmtId="0" fontId="8" fillId="0" borderId="0" xfId="0" applyFont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/>
      <protection locked="0"/>
    </xf>
    <xf numFmtId="14" fontId="7" fillId="0" borderId="0" xfId="0" applyNumberFormat="1" applyFont="1" applyBorder="1" applyAlignment="1">
      <alignment horizont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7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14" fontId="7" fillId="0" borderId="0" xfId="0" applyNumberFormat="1" applyFont="1" applyAlignment="1">
      <alignment vertical="center"/>
    </xf>
    <xf numFmtId="45" fontId="7" fillId="0" borderId="0" xfId="0" applyNumberFormat="1" applyFont="1" applyBorder="1" applyAlignment="1" applyProtection="1">
      <alignment horizontal="center" vertical="center"/>
      <protection locked="0"/>
    </xf>
    <xf numFmtId="45" fontId="7" fillId="0" borderId="0" xfId="0" applyNumberFormat="1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alignment vertical="center"/>
      <protection locked="0"/>
    </xf>
    <xf numFmtId="45" fontId="7" fillId="0" borderId="0" xfId="0" applyNumberFormat="1" applyFont="1" applyAlignment="1">
      <alignment horizontal="center" vertical="center"/>
    </xf>
    <xf numFmtId="0" fontId="7" fillId="0" borderId="5" xfId="0" applyFont="1" applyBorder="1" applyAlignment="1" applyProtection="1">
      <alignment horizontal="center" vertical="center"/>
      <protection locked="0"/>
    </xf>
    <xf numFmtId="14" fontId="7" fillId="0" borderId="0" xfId="0" applyNumberFormat="1" applyFont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8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14" fontId="7" fillId="0" borderId="9" xfId="0" applyNumberFormat="1" applyFont="1" applyBorder="1" applyAlignment="1">
      <alignment vertical="center"/>
    </xf>
    <xf numFmtId="0" fontId="8" fillId="0" borderId="5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14" fontId="7" fillId="0" borderId="0" xfId="0" applyNumberFormat="1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45" fontId="7" fillId="0" borderId="6" xfId="0" applyNumberFormat="1" applyFont="1" applyBorder="1" applyAlignment="1" applyProtection="1">
      <alignment horizontal="center" vertical="center"/>
      <protection locked="0"/>
    </xf>
    <xf numFmtId="0" fontId="8" fillId="0" borderId="6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21" fillId="0" borderId="0" xfId="0" applyFont="1" applyAlignment="1">
      <alignment horizontal="centerContinuous" vertical="center"/>
    </xf>
    <xf numFmtId="0" fontId="22" fillId="0" borderId="0" xfId="0" applyFont="1" applyAlignment="1">
      <alignment horizontal="centerContinuous" vertical="center"/>
    </xf>
    <xf numFmtId="14" fontId="22" fillId="0" borderId="0" xfId="0" applyNumberFormat="1" applyFont="1" applyAlignment="1">
      <alignment horizontal="centerContinuous" vertical="center"/>
    </xf>
    <xf numFmtId="14" fontId="22" fillId="0" borderId="0" xfId="0" applyNumberFormat="1" applyFont="1" applyBorder="1" applyAlignment="1">
      <alignment horizontal="centerContinuous" vertical="center"/>
    </xf>
    <xf numFmtId="0" fontId="23" fillId="0" borderId="0" xfId="0" applyFont="1" applyBorder="1" applyAlignment="1" applyProtection="1">
      <alignment horizontal="centerContinuous" vertical="center"/>
      <protection locked="0"/>
    </xf>
    <xf numFmtId="0" fontId="22" fillId="0" borderId="0" xfId="0" applyFont="1" applyAlignment="1">
      <alignment vertical="center"/>
    </xf>
    <xf numFmtId="0" fontId="22" fillId="0" borderId="9" xfId="0" applyFont="1" applyBorder="1" applyAlignment="1">
      <alignment vertical="center"/>
    </xf>
    <xf numFmtId="14" fontId="22" fillId="0" borderId="9" xfId="0" applyNumberFormat="1" applyFont="1" applyBorder="1" applyAlignment="1">
      <alignment vertical="center"/>
    </xf>
    <xf numFmtId="14" fontId="22" fillId="0" borderId="9" xfId="0" applyNumberFormat="1" applyFont="1" applyBorder="1" applyAlignment="1">
      <alignment horizontal="center" vertical="center"/>
    </xf>
    <xf numFmtId="0" fontId="23" fillId="0" borderId="9" xfId="0" applyFont="1" applyBorder="1" applyAlignment="1" applyProtection="1">
      <alignment horizontal="center" vertical="center"/>
      <protection locked="0"/>
    </xf>
    <xf numFmtId="0" fontId="23" fillId="0" borderId="8" xfId="0" applyFont="1" applyBorder="1" applyAlignment="1" applyProtection="1">
      <alignment horizontal="center" vertical="center"/>
      <protection locked="0"/>
    </xf>
    <xf numFmtId="14" fontId="22" fillId="0" borderId="0" xfId="0" applyNumberFormat="1" applyFont="1" applyAlignment="1">
      <alignment vertical="center"/>
    </xf>
    <xf numFmtId="14" fontId="22" fillId="0" borderId="0" xfId="0" applyNumberFormat="1" applyFont="1" applyBorder="1" applyAlignment="1">
      <alignment horizontal="center" vertical="center"/>
    </xf>
    <xf numFmtId="0" fontId="23" fillId="0" borderId="0" xfId="0" applyFont="1" applyBorder="1" applyAlignment="1" applyProtection="1">
      <alignment horizontal="center" vertical="center"/>
      <protection locked="0"/>
    </xf>
    <xf numFmtId="0" fontId="22" fillId="0" borderId="0" xfId="0" applyFont="1" applyAlignment="1">
      <alignment horizontal="center" vertical="center"/>
    </xf>
    <xf numFmtId="0" fontId="22" fillId="0" borderId="0" xfId="0" applyFont="1" applyBorder="1" applyAlignment="1">
      <alignment vertical="center"/>
    </xf>
    <xf numFmtId="14" fontId="22" fillId="0" borderId="0" xfId="0" applyNumberFormat="1" applyFont="1" applyBorder="1" applyAlignment="1">
      <alignment vertical="center"/>
    </xf>
    <xf numFmtId="45" fontId="22" fillId="0" borderId="0" xfId="0" applyNumberFormat="1" applyFont="1" applyBorder="1" applyAlignment="1">
      <alignment horizontal="center" vertical="center"/>
    </xf>
    <xf numFmtId="0" fontId="25" fillId="0" borderId="3" xfId="0" applyFont="1" applyBorder="1" applyAlignment="1">
      <alignment horizontal="center" vertical="center"/>
    </xf>
    <xf numFmtId="0" fontId="24" fillId="0" borderId="2" xfId="0" applyFont="1" applyBorder="1" applyAlignment="1">
      <alignment vertical="center"/>
    </xf>
    <xf numFmtId="0" fontId="24" fillId="0" borderId="9" xfId="0" applyFont="1" applyBorder="1" applyAlignment="1">
      <alignment vertical="center"/>
    </xf>
    <xf numFmtId="14" fontId="24" fillId="0" borderId="9" xfId="0" applyNumberFormat="1" applyFont="1" applyBorder="1" applyAlignment="1">
      <alignment vertical="center"/>
    </xf>
    <xf numFmtId="0" fontId="24" fillId="0" borderId="0" xfId="0" applyFont="1" applyAlignment="1">
      <alignment vertical="center"/>
    </xf>
    <xf numFmtId="0" fontId="25" fillId="0" borderId="5" xfId="0" applyFont="1" applyBorder="1" applyAlignment="1">
      <alignment horizontal="center" vertical="center"/>
    </xf>
    <xf numFmtId="0" fontId="24" fillId="0" borderId="0" xfId="0" applyFont="1" applyBorder="1" applyAlignment="1">
      <alignment vertical="center"/>
    </xf>
    <xf numFmtId="14" fontId="24" fillId="0" borderId="0" xfId="0" applyNumberFormat="1" applyFont="1" applyBorder="1" applyAlignment="1">
      <alignment vertical="center"/>
    </xf>
    <xf numFmtId="14" fontId="24" fillId="0" borderId="0" xfId="0" applyNumberFormat="1" applyFont="1" applyBorder="1" applyAlignment="1">
      <alignment horizontal="center" vertical="center"/>
    </xf>
    <xf numFmtId="0" fontId="25" fillId="0" borderId="0" xfId="0" applyFont="1" applyBorder="1" applyAlignment="1" applyProtection="1">
      <alignment horizontal="center" vertical="center"/>
      <protection locked="0"/>
    </xf>
    <xf numFmtId="0" fontId="24" fillId="0" borderId="0" xfId="0" applyFont="1" applyAlignment="1">
      <alignment horizontal="center" vertical="center"/>
    </xf>
    <xf numFmtId="0" fontId="24" fillId="0" borderId="0" xfId="0" applyFont="1" applyAlignment="1" applyProtection="1">
      <alignment horizontal="center" vertical="center"/>
      <protection locked="0"/>
    </xf>
    <xf numFmtId="45" fontId="24" fillId="0" borderId="0" xfId="0" applyNumberFormat="1" applyFont="1" applyBorder="1" applyAlignment="1" applyProtection="1">
      <alignment horizontal="center" vertical="center"/>
      <protection locked="0"/>
    </xf>
    <xf numFmtId="0" fontId="24" fillId="0" borderId="0" xfId="0" applyFont="1" applyBorder="1" applyAlignment="1">
      <alignment horizontal="center" vertical="center"/>
    </xf>
    <xf numFmtId="14" fontId="24" fillId="0" borderId="0" xfId="0" applyNumberFormat="1" applyFont="1" applyAlignment="1">
      <alignment vertical="center"/>
    </xf>
    <xf numFmtId="45" fontId="24" fillId="0" borderId="0" xfId="0" applyNumberFormat="1" applyFont="1" applyAlignment="1" applyProtection="1">
      <alignment horizontal="center" vertical="center"/>
      <protection locked="0"/>
    </xf>
    <xf numFmtId="166" fontId="24" fillId="0" borderId="0" xfId="0" applyNumberFormat="1" applyFont="1" applyAlignment="1" applyProtection="1">
      <alignment horizontal="center" vertical="center"/>
      <protection locked="0"/>
    </xf>
    <xf numFmtId="0" fontId="25" fillId="0" borderId="0" xfId="0" applyFont="1" applyAlignment="1">
      <alignment horizontal="center" vertical="center"/>
    </xf>
    <xf numFmtId="45" fontId="7" fillId="0" borderId="0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 applyProtection="1">
      <alignment vertical="center"/>
      <protection locked="0"/>
    </xf>
    <xf numFmtId="45" fontId="28" fillId="0" borderId="0" xfId="0" applyNumberFormat="1" applyFont="1" applyBorder="1" applyAlignment="1" applyProtection="1">
      <alignment horizontal="center"/>
      <protection locked="0"/>
    </xf>
    <xf numFmtId="0" fontId="28" fillId="0" borderId="0" xfId="0" applyFont="1" applyProtection="1">
      <protection locked="0"/>
    </xf>
    <xf numFmtId="0" fontId="7" fillId="0" borderId="5" xfId="0" applyFont="1" applyBorder="1" applyAlignment="1">
      <alignment horizontal="center" vertical="center"/>
    </xf>
    <xf numFmtId="0" fontId="8" fillId="0" borderId="9" xfId="0" applyFont="1" applyBorder="1" applyAlignment="1" applyProtection="1">
      <alignment horizontal="center" vertical="center"/>
      <protection locked="0"/>
    </xf>
    <xf numFmtId="0" fontId="7" fillId="0" borderId="9" xfId="0" applyFont="1" applyBorder="1" applyAlignment="1">
      <alignment horizontal="center" vertical="center"/>
    </xf>
    <xf numFmtId="45" fontId="7" fillId="0" borderId="8" xfId="0" applyNumberFormat="1" applyFont="1" applyBorder="1" applyAlignment="1" applyProtection="1">
      <alignment horizontal="center" vertical="center"/>
      <protection locked="0"/>
    </xf>
    <xf numFmtId="0" fontId="7" fillId="0" borderId="3" xfId="0" applyFont="1" applyBorder="1" applyAlignment="1" applyProtection="1">
      <alignment horizontal="center"/>
      <protection locked="0"/>
    </xf>
    <xf numFmtId="14" fontId="7" fillId="0" borderId="9" xfId="0" applyNumberFormat="1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0" fontId="24" fillId="0" borderId="8" xfId="0" applyFont="1" applyBorder="1" applyAlignment="1">
      <alignment horizontal="center" vertical="center"/>
    </xf>
    <xf numFmtId="14" fontId="24" fillId="0" borderId="9" xfId="0" applyNumberFormat="1" applyFont="1" applyBorder="1" applyAlignment="1">
      <alignment horizontal="center" vertical="center"/>
    </xf>
    <xf numFmtId="0" fontId="25" fillId="0" borderId="9" xfId="0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>
      <alignment horizontal="center" vertical="center"/>
    </xf>
    <xf numFmtId="45" fontId="7" fillId="0" borderId="0" xfId="3" applyNumberFormat="1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Continuous" vertical="center"/>
      <protection locked="0"/>
    </xf>
    <xf numFmtId="0" fontId="8" fillId="0" borderId="5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14" fontId="7" fillId="0" borderId="0" xfId="0" applyNumberFormat="1" applyFont="1" applyFill="1" applyBorder="1" applyAlignment="1">
      <alignment vertical="center"/>
    </xf>
    <xf numFmtId="14" fontId="7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 applyProtection="1">
      <alignment horizontal="center" vertical="center"/>
      <protection locked="0"/>
    </xf>
    <xf numFmtId="45" fontId="7" fillId="0" borderId="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Alignment="1" applyProtection="1">
      <alignment horizontal="center" vertical="center"/>
      <protection locked="0"/>
    </xf>
    <xf numFmtId="0" fontId="8" fillId="0" borderId="0" xfId="0" applyFont="1" applyFill="1" applyAlignment="1" applyProtection="1">
      <alignment vertical="center"/>
      <protection locked="0"/>
    </xf>
    <xf numFmtId="14" fontId="7" fillId="0" borderId="0" xfId="0" applyNumberFormat="1" applyFont="1" applyFill="1" applyAlignment="1">
      <alignment vertical="center"/>
    </xf>
    <xf numFmtId="0" fontId="8" fillId="0" borderId="0" xfId="0" applyFont="1" applyFill="1" applyBorder="1" applyAlignment="1" applyProtection="1">
      <alignment vertical="center"/>
      <protection locked="0"/>
    </xf>
    <xf numFmtId="0" fontId="7" fillId="0" borderId="5" xfId="0" applyFont="1" applyFill="1" applyBorder="1" applyAlignment="1" applyProtection="1">
      <alignment horizontal="center" vertical="center"/>
      <protection locked="0"/>
    </xf>
    <xf numFmtId="0" fontId="7" fillId="0" borderId="0" xfId="3" applyFont="1" applyFill="1" applyAlignment="1">
      <alignment vertical="center"/>
    </xf>
    <xf numFmtId="45" fontId="7" fillId="0" borderId="0" xfId="0" applyNumberFormat="1" applyFont="1" applyFill="1" applyAlignment="1" applyProtection="1">
      <alignment horizontal="center" vertical="center"/>
      <protection locked="0"/>
    </xf>
    <xf numFmtId="0" fontId="7" fillId="0" borderId="0" xfId="0" applyFont="1" applyFill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>
      <alignment horizontal="center" vertical="center"/>
    </xf>
    <xf numFmtId="0" fontId="26" fillId="0" borderId="0" xfId="0" applyFont="1" applyAlignment="1">
      <alignment vertical="center"/>
    </xf>
    <xf numFmtId="14" fontId="26" fillId="0" borderId="0" xfId="0" applyNumberFormat="1" applyFont="1" applyAlignment="1">
      <alignment horizontal="center" vertical="center"/>
    </xf>
    <xf numFmtId="0" fontId="7" fillId="0" borderId="2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7" fillId="0" borderId="2" xfId="0" applyFont="1" applyBorder="1" applyAlignment="1"/>
    <xf numFmtId="0" fontId="7" fillId="0" borderId="9" xfId="0" applyFont="1" applyBorder="1" applyAlignment="1"/>
    <xf numFmtId="14" fontId="7" fillId="0" borderId="9" xfId="0" applyNumberFormat="1" applyFont="1" applyBorder="1" applyAlignment="1"/>
    <xf numFmtId="14" fontId="7" fillId="0" borderId="9" xfId="0" applyNumberFormat="1" applyFont="1" applyBorder="1" applyAlignment="1">
      <alignment horizontal="center"/>
    </xf>
    <xf numFmtId="0" fontId="8" fillId="0" borderId="9" xfId="0" applyFont="1" applyBorder="1" applyAlignment="1" applyProtection="1">
      <alignment horizontal="center"/>
      <protection locked="0"/>
    </xf>
    <xf numFmtId="45" fontId="7" fillId="0" borderId="8" xfId="0" applyNumberFormat="1" applyFont="1" applyBorder="1" applyAlignment="1" applyProtection="1">
      <alignment horizontal="center"/>
      <protection locked="0"/>
    </xf>
    <xf numFmtId="0" fontId="10" fillId="0" borderId="0" xfId="0" applyFont="1" applyAlignment="1">
      <alignment horizontal="center"/>
    </xf>
    <xf numFmtId="0" fontId="7" fillId="0" borderId="0" xfId="0" applyFont="1" applyAlignment="1"/>
    <xf numFmtId="0" fontId="7" fillId="0" borderId="0" xfId="0" applyFont="1" applyBorder="1" applyAlignment="1"/>
    <xf numFmtId="14" fontId="7" fillId="0" borderId="0" xfId="0" applyNumberFormat="1" applyFont="1" applyAlignment="1"/>
    <xf numFmtId="0" fontId="10" fillId="0" borderId="0" xfId="0" applyFont="1" applyBorder="1" applyAlignment="1">
      <alignment horizontal="center"/>
    </xf>
    <xf numFmtId="14" fontId="7" fillId="0" borderId="0" xfId="0" applyNumberFormat="1" applyFont="1" applyBorder="1" applyAlignment="1"/>
    <xf numFmtId="45" fontId="7" fillId="0" borderId="0" xfId="0" applyNumberFormat="1" applyFont="1" applyAlignment="1" applyProtection="1">
      <alignment horizontal="center"/>
      <protection locked="0"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45" fontId="7" fillId="0" borderId="0" xfId="0" applyNumberFormat="1" applyFont="1" applyProtection="1">
      <protection locked="0"/>
    </xf>
    <xf numFmtId="0" fontId="7" fillId="0" borderId="8" xfId="0" applyFont="1" applyBorder="1" applyAlignment="1" applyProtection="1">
      <alignment horizontal="center" vertical="center"/>
      <protection locked="0"/>
    </xf>
    <xf numFmtId="0" fontId="24" fillId="0" borderId="5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7" fillId="0" borderId="9" xfId="0" applyFont="1" applyBorder="1" applyAlignment="1" applyProtection="1">
      <alignment horizontal="center" vertical="center"/>
      <protection locked="0"/>
    </xf>
    <xf numFmtId="0" fontId="24" fillId="0" borderId="3" xfId="0" applyFont="1" applyBorder="1" applyAlignment="1">
      <alignment horizontal="center" vertical="center"/>
    </xf>
    <xf numFmtId="0" fontId="25" fillId="0" borderId="4" xfId="0" applyFont="1" applyBorder="1" applyAlignment="1">
      <alignment horizontal="center" vertical="center"/>
    </xf>
    <xf numFmtId="0" fontId="7" fillId="0" borderId="3" xfId="0" applyFont="1" applyBorder="1" applyAlignment="1" applyProtection="1">
      <alignment horizontal="center" vertical="center"/>
      <protection locked="0"/>
    </xf>
    <xf numFmtId="45" fontId="7" fillId="0" borderId="0" xfId="0" applyNumberFormat="1" applyFont="1" applyFill="1" applyAlignment="1">
      <alignment horizontal="center" vertical="center"/>
    </xf>
    <xf numFmtId="45" fontId="7" fillId="0" borderId="7" xfId="0" applyNumberFormat="1" applyFont="1" applyBorder="1" applyAlignment="1">
      <alignment horizontal="center" vertical="center"/>
    </xf>
    <xf numFmtId="0" fontId="7" fillId="0" borderId="5" xfId="0" applyFont="1" applyBorder="1" applyAlignment="1" applyProtection="1">
      <alignment horizontal="center"/>
      <protection locked="0"/>
    </xf>
    <xf numFmtId="0" fontId="8" fillId="0" borderId="0" xfId="0" applyFont="1" applyBorder="1" applyAlignment="1">
      <alignment horizontal="center" vertical="center"/>
    </xf>
    <xf numFmtId="0" fontId="7" fillId="0" borderId="1" xfId="0" applyFont="1" applyFill="1" applyBorder="1" applyAlignment="1">
      <alignment vertical="center"/>
    </xf>
    <xf numFmtId="0" fontId="10" fillId="0" borderId="6" xfId="0" applyFont="1" applyBorder="1" applyAlignment="1">
      <alignment horizontal="center" vertical="center"/>
    </xf>
    <xf numFmtId="0" fontId="7" fillId="0" borderId="0" xfId="3" applyFont="1" applyAlignment="1">
      <alignment horizontal="center" vertical="center"/>
    </xf>
    <xf numFmtId="0" fontId="10" fillId="0" borderId="0" xfId="3" applyFont="1" applyAlignment="1">
      <alignment horizontal="center" vertical="center"/>
    </xf>
    <xf numFmtId="0" fontId="7" fillId="3" borderId="0" xfId="0" applyFont="1" applyFill="1" applyAlignment="1">
      <alignment horizontal="center"/>
    </xf>
    <xf numFmtId="0" fontId="8" fillId="3" borderId="5" xfId="0" applyFont="1" applyFill="1" applyBorder="1" applyAlignment="1">
      <alignment horizontal="center"/>
    </xf>
    <xf numFmtId="0" fontId="7" fillId="3" borderId="0" xfId="0" applyFont="1" applyFill="1" applyBorder="1" applyAlignment="1"/>
    <xf numFmtId="0" fontId="7" fillId="3" borderId="0" xfId="0" applyFont="1" applyFill="1" applyAlignment="1"/>
    <xf numFmtId="14" fontId="7" fillId="3" borderId="0" xfId="0" applyNumberFormat="1" applyFont="1" applyFill="1" applyAlignment="1"/>
    <xf numFmtId="14" fontId="7" fillId="3" borderId="0" xfId="0" applyNumberFormat="1" applyFont="1" applyFill="1" applyBorder="1" applyAlignment="1">
      <alignment horizontal="center"/>
    </xf>
    <xf numFmtId="0" fontId="8" fillId="3" borderId="0" xfId="0" applyFont="1" applyFill="1" applyBorder="1" applyAlignment="1" applyProtection="1">
      <alignment horizontal="center"/>
      <protection locked="0"/>
    </xf>
    <xf numFmtId="45" fontId="7" fillId="3" borderId="0" xfId="0" applyNumberFormat="1" applyFont="1" applyFill="1" applyAlignment="1" applyProtection="1">
      <alignment horizontal="center"/>
      <protection locked="0"/>
    </xf>
    <xf numFmtId="0" fontId="10" fillId="3" borderId="0" xfId="0" applyFont="1" applyFill="1" applyAlignment="1">
      <alignment horizontal="center"/>
    </xf>
    <xf numFmtId="0" fontId="28" fillId="0" borderId="10" xfId="0" applyFont="1" applyBorder="1" applyAlignment="1">
      <alignment horizontal="center"/>
    </xf>
  </cellXfs>
  <cellStyles count="22">
    <cellStyle name="Excel Built-in Bad" xfId="5"/>
    <cellStyle name="Excel Built-in Normal" xfId="6"/>
    <cellStyle name="Excel Built-in Warning Text" xfId="7"/>
    <cellStyle name="Heading" xfId="8"/>
    <cellStyle name="Heading1" xfId="9"/>
    <cellStyle name="Normal" xfId="0" builtinId="0"/>
    <cellStyle name="Normal 2" xfId="1"/>
    <cellStyle name="Normal 2 2" xfId="3"/>
    <cellStyle name="Normal 2 2 2" xfId="11"/>
    <cellStyle name="Normal 2 3" xfId="10"/>
    <cellStyle name="Normal 3" xfId="2"/>
    <cellStyle name="Normal 3 2" xfId="12"/>
    <cellStyle name="Normal 3 3" xfId="15"/>
    <cellStyle name="Normal 3 4" xfId="16"/>
    <cellStyle name="Normal 3 4 2" xfId="18"/>
    <cellStyle name="Normal 4" xfId="4"/>
    <cellStyle name="Normal 5" xfId="17"/>
    <cellStyle name="Normal 6" xfId="19"/>
    <cellStyle name="Normal 7" xfId="20"/>
    <cellStyle name="Normal 8" xfId="21"/>
    <cellStyle name="Result" xfId="13"/>
    <cellStyle name="Result2" xfId="1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theme" Target="theme/theme1.xml"/><Relationship Id="rId14" Type="http://schemas.openxmlformats.org/officeDocument/2006/relationships/styles" Target="styles.xml"/><Relationship Id="rId15" Type="http://schemas.openxmlformats.org/officeDocument/2006/relationships/sharedStrings" Target="sharedStrings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05"/>
  <sheetViews>
    <sheetView workbookViewId="0">
      <selection activeCell="T13" sqref="T13"/>
    </sheetView>
  </sheetViews>
  <sheetFormatPr baseColWidth="10" defaultRowHeight="10" x14ac:dyDescent="0"/>
  <cols>
    <col min="1" max="2" width="5.5" style="10" customWidth="1"/>
    <col min="3" max="3" width="6" style="36" customWidth="1"/>
    <col min="4" max="4" width="5.33203125" style="9" customWidth="1"/>
    <col min="5" max="5" width="14.5" style="9" customWidth="1"/>
    <col min="6" max="6" width="9.83203125" style="9" customWidth="1"/>
    <col min="7" max="7" width="2.83203125" style="9" bestFit="1" customWidth="1"/>
    <col min="8" max="8" width="4" style="21" customWidth="1"/>
    <col min="9" max="9" width="3.83203125" style="21" customWidth="1"/>
    <col min="10" max="10" width="13.33203125" style="27" customWidth="1"/>
    <col min="11" max="11" width="6.5" style="16" customWidth="1"/>
    <col min="12" max="12" width="8" style="23" customWidth="1"/>
    <col min="13" max="13" width="1.83203125" style="23" customWidth="1"/>
    <col min="14" max="14" width="5.33203125" style="10" customWidth="1"/>
    <col min="15" max="15" width="5.33203125" style="39" customWidth="1"/>
    <col min="16" max="16" width="5.5" style="36" customWidth="1"/>
    <col min="17" max="16384" width="10.83203125" style="9"/>
  </cols>
  <sheetData>
    <row r="1" spans="1:16">
      <c r="A1" s="91" t="s">
        <v>117</v>
      </c>
      <c r="B1" s="40" t="s">
        <v>1165</v>
      </c>
      <c r="C1" s="29" t="s">
        <v>111</v>
      </c>
      <c r="D1" s="30" t="s">
        <v>108</v>
      </c>
      <c r="E1" s="31" t="s">
        <v>109</v>
      </c>
      <c r="F1" s="31" t="s">
        <v>113</v>
      </c>
      <c r="G1" s="31" t="s">
        <v>115</v>
      </c>
      <c r="H1" s="32" t="s">
        <v>116</v>
      </c>
      <c r="I1" s="32" t="s">
        <v>499</v>
      </c>
      <c r="J1" s="86" t="s">
        <v>114</v>
      </c>
      <c r="K1" s="82" t="s">
        <v>112</v>
      </c>
      <c r="L1" s="84" t="s">
        <v>110</v>
      </c>
      <c r="M1" s="37"/>
      <c r="N1" s="12" t="s">
        <v>514</v>
      </c>
      <c r="O1" s="144" t="s">
        <v>515</v>
      </c>
      <c r="P1" s="38" t="s">
        <v>516</v>
      </c>
    </row>
    <row r="2" spans="1:16">
      <c r="A2" s="69"/>
      <c r="B2" s="132">
        <v>39</v>
      </c>
      <c r="C2" s="64">
        <v>42</v>
      </c>
      <c r="D2" s="65">
        <v>1</v>
      </c>
      <c r="E2" s="63" t="s">
        <v>602</v>
      </c>
      <c r="F2" s="63" t="s">
        <v>176</v>
      </c>
      <c r="G2" s="63" t="s">
        <v>121</v>
      </c>
      <c r="H2" s="73" t="s">
        <v>128</v>
      </c>
      <c r="I2" s="73" t="s">
        <v>174</v>
      </c>
      <c r="J2" s="67" t="s">
        <v>658</v>
      </c>
      <c r="K2" s="68" t="s">
        <v>141</v>
      </c>
      <c r="L2" s="71">
        <v>8.1393518518518507E-3</v>
      </c>
      <c r="M2" s="9"/>
      <c r="N2" s="10">
        <v>15.5</v>
      </c>
      <c r="O2" s="39">
        <v>18.5</v>
      </c>
      <c r="P2" s="36">
        <f>AVERAGE(N2,N2:O2)</f>
        <v>16.5</v>
      </c>
    </row>
    <row r="3" spans="1:16">
      <c r="A3" s="69">
        <v>21</v>
      </c>
      <c r="B3" s="132"/>
      <c r="C3" s="64">
        <v>68</v>
      </c>
      <c r="D3" s="63">
        <v>2</v>
      </c>
      <c r="E3" s="63" t="s">
        <v>659</v>
      </c>
      <c r="F3" s="63" t="s">
        <v>660</v>
      </c>
      <c r="G3" s="63" t="s">
        <v>117</v>
      </c>
      <c r="H3" s="73"/>
      <c r="I3" s="73"/>
      <c r="J3" s="67" t="s">
        <v>661</v>
      </c>
      <c r="K3" s="68" t="s">
        <v>141</v>
      </c>
      <c r="L3" s="71">
        <v>1.0327893518518519E-2</v>
      </c>
      <c r="M3" s="63"/>
      <c r="N3" s="69">
        <v>13.5</v>
      </c>
      <c r="O3" s="39">
        <v>16.5</v>
      </c>
      <c r="P3" s="36">
        <f>AVERAGE(N3:O3)</f>
        <v>15</v>
      </c>
    </row>
    <row r="4" spans="1:16">
      <c r="A4" s="69"/>
      <c r="B4" s="132">
        <v>29</v>
      </c>
      <c r="C4" s="64">
        <v>30</v>
      </c>
      <c r="D4" s="65">
        <v>3</v>
      </c>
      <c r="E4" s="63" t="s">
        <v>20</v>
      </c>
      <c r="F4" s="63" t="s">
        <v>224</v>
      </c>
      <c r="G4" s="63" t="s">
        <v>121</v>
      </c>
      <c r="H4" s="73" t="s">
        <v>128</v>
      </c>
      <c r="I4" s="73" t="s">
        <v>174</v>
      </c>
      <c r="J4" s="67" t="s">
        <v>678</v>
      </c>
      <c r="K4" s="68" t="s">
        <v>141</v>
      </c>
      <c r="L4" s="71">
        <v>7.396527777777777E-3</v>
      </c>
      <c r="M4" s="9"/>
      <c r="N4" s="10">
        <v>17.5</v>
      </c>
      <c r="O4" s="39">
        <v>19.5</v>
      </c>
      <c r="P4" s="36">
        <f>AVERAGE(N4,N4:O4)</f>
        <v>18.166666666666668</v>
      </c>
    </row>
    <row r="5" spans="1:16">
      <c r="A5" s="69"/>
      <c r="B5" s="132">
        <v>4</v>
      </c>
      <c r="C5" s="64">
        <v>4</v>
      </c>
      <c r="D5" s="65">
        <v>4</v>
      </c>
      <c r="E5" s="63" t="s">
        <v>225</v>
      </c>
      <c r="F5" s="63" t="s">
        <v>383</v>
      </c>
      <c r="G5" s="63" t="s">
        <v>121</v>
      </c>
      <c r="H5" s="73" t="s">
        <v>128</v>
      </c>
      <c r="I5" s="73" t="s">
        <v>143</v>
      </c>
      <c r="J5" s="67" t="s">
        <v>679</v>
      </c>
      <c r="K5" s="68" t="s">
        <v>141</v>
      </c>
      <c r="L5" s="71">
        <v>6.3280092592592598E-3</v>
      </c>
      <c r="M5" s="65"/>
      <c r="N5" s="69">
        <v>20</v>
      </c>
      <c r="O5" s="39">
        <v>20</v>
      </c>
      <c r="P5" s="36">
        <f>AVERAGE(N5,N5:O5)</f>
        <v>20</v>
      </c>
    </row>
    <row r="6" spans="1:16">
      <c r="A6" s="69"/>
      <c r="B6" s="132">
        <v>5</v>
      </c>
      <c r="C6" s="64">
        <v>5</v>
      </c>
      <c r="D6" s="65">
        <v>5</v>
      </c>
      <c r="E6" s="63" t="s">
        <v>1618</v>
      </c>
      <c r="F6" s="63" t="s">
        <v>1619</v>
      </c>
      <c r="G6" s="63" t="s">
        <v>121</v>
      </c>
      <c r="H6" s="73" t="s">
        <v>128</v>
      </c>
      <c r="I6" s="73" t="s">
        <v>143</v>
      </c>
      <c r="J6" s="67" t="s">
        <v>671</v>
      </c>
      <c r="K6" s="68" t="s">
        <v>141</v>
      </c>
      <c r="L6" s="71">
        <v>6.3380787037037043E-3</v>
      </c>
      <c r="M6" s="63"/>
      <c r="N6" s="69">
        <v>20</v>
      </c>
      <c r="O6" s="39">
        <v>20</v>
      </c>
      <c r="P6" s="36">
        <f>AVERAGE(N6,N6:O6)</f>
        <v>20</v>
      </c>
    </row>
    <row r="7" spans="1:16">
      <c r="A7" s="69">
        <v>1</v>
      </c>
      <c r="B7" s="132"/>
      <c r="C7" s="64">
        <v>26</v>
      </c>
      <c r="D7" s="63">
        <v>6</v>
      </c>
      <c r="E7" s="63" t="s">
        <v>612</v>
      </c>
      <c r="F7" s="63" t="s">
        <v>459</v>
      </c>
      <c r="G7" s="63" t="s">
        <v>117</v>
      </c>
      <c r="H7" s="73"/>
      <c r="I7" s="73"/>
      <c r="J7" s="67" t="s">
        <v>691</v>
      </c>
      <c r="K7" s="68" t="s">
        <v>141</v>
      </c>
      <c r="L7" s="71">
        <v>7.2946759259259258E-3</v>
      </c>
      <c r="M7" s="63"/>
      <c r="N7" s="69">
        <v>20</v>
      </c>
      <c r="O7" s="39">
        <v>20</v>
      </c>
      <c r="P7" s="36">
        <f>AVERAGE(N7:O7)</f>
        <v>20</v>
      </c>
    </row>
    <row r="8" spans="1:16">
      <c r="A8" s="69"/>
      <c r="B8" s="132"/>
      <c r="C8" s="64"/>
      <c r="D8" s="63">
        <v>7</v>
      </c>
      <c r="E8" s="63" t="s">
        <v>250</v>
      </c>
      <c r="F8" s="63" t="s">
        <v>644</v>
      </c>
      <c r="G8" s="63" t="s">
        <v>117</v>
      </c>
      <c r="H8" s="73"/>
      <c r="I8" s="73"/>
      <c r="J8" s="67" t="s">
        <v>694</v>
      </c>
      <c r="K8" s="68" t="s">
        <v>141</v>
      </c>
      <c r="L8" s="70" t="s">
        <v>2574</v>
      </c>
      <c r="M8" s="63"/>
      <c r="N8" s="69"/>
      <c r="P8" s="63"/>
    </row>
    <row r="9" spans="1:16">
      <c r="A9" s="69">
        <v>25</v>
      </c>
      <c r="B9" s="132"/>
      <c r="C9" s="64">
        <v>73</v>
      </c>
      <c r="D9" s="65">
        <v>8</v>
      </c>
      <c r="E9" s="65" t="s">
        <v>738</v>
      </c>
      <c r="F9" s="65" t="s">
        <v>159</v>
      </c>
      <c r="G9" s="65" t="s">
        <v>117</v>
      </c>
      <c r="H9" s="66"/>
      <c r="I9" s="66"/>
      <c r="J9" s="67" t="s">
        <v>739</v>
      </c>
      <c r="K9" s="68" t="s">
        <v>141</v>
      </c>
      <c r="L9" s="71">
        <v>1.0584953703703702E-2</v>
      </c>
      <c r="M9" s="63"/>
      <c r="N9" s="69">
        <v>13</v>
      </c>
      <c r="O9" s="39">
        <v>16</v>
      </c>
      <c r="P9" s="36">
        <f>AVERAGE(N9:O9)</f>
        <v>14.5</v>
      </c>
    </row>
    <row r="10" spans="1:16">
      <c r="A10" s="69">
        <v>10</v>
      </c>
      <c r="B10" s="132"/>
      <c r="C10" s="64">
        <v>52</v>
      </c>
      <c r="D10" s="65">
        <v>9</v>
      </c>
      <c r="E10" s="63" t="s">
        <v>1620</v>
      </c>
      <c r="F10" s="63" t="s">
        <v>213</v>
      </c>
      <c r="G10" s="63" t="s">
        <v>117</v>
      </c>
      <c r="H10" s="73" t="s">
        <v>140</v>
      </c>
      <c r="I10" s="73" t="s">
        <v>271</v>
      </c>
      <c r="J10" s="67" t="s">
        <v>1621</v>
      </c>
      <c r="K10" s="68" t="s">
        <v>141</v>
      </c>
      <c r="L10" s="71">
        <v>8.6626157407407416E-3</v>
      </c>
      <c r="M10" s="63"/>
      <c r="N10" s="69">
        <v>17</v>
      </c>
      <c r="O10" s="39">
        <v>19</v>
      </c>
      <c r="P10" s="36">
        <f>AVERAGE(N10,N10:O10)</f>
        <v>17.666666666666668</v>
      </c>
    </row>
    <row r="11" spans="1:16">
      <c r="A11" s="69"/>
      <c r="B11" s="132">
        <v>37</v>
      </c>
      <c r="C11" s="64">
        <v>40</v>
      </c>
      <c r="D11" s="65">
        <v>10</v>
      </c>
      <c r="E11" s="63" t="s">
        <v>1293</v>
      </c>
      <c r="F11" s="63" t="s">
        <v>1294</v>
      </c>
      <c r="G11" s="63" t="s">
        <v>121</v>
      </c>
      <c r="H11" s="73"/>
      <c r="I11" s="73"/>
      <c r="J11" s="67" t="s">
        <v>1295</v>
      </c>
      <c r="K11" s="68" t="s">
        <v>141</v>
      </c>
      <c r="L11" s="71">
        <v>8.0593749999999988E-3</v>
      </c>
      <c r="M11" s="9"/>
      <c r="N11" s="10">
        <v>15.5</v>
      </c>
      <c r="O11" s="39">
        <v>18.5</v>
      </c>
      <c r="P11" s="36">
        <f>AVERAGE(N11:O11)</f>
        <v>17</v>
      </c>
    </row>
    <row r="12" spans="1:16">
      <c r="A12" s="69"/>
      <c r="B12" s="132">
        <v>45</v>
      </c>
      <c r="C12" s="64">
        <v>56</v>
      </c>
      <c r="D12" s="65">
        <v>11</v>
      </c>
      <c r="E12" s="65" t="s">
        <v>651</v>
      </c>
      <c r="F12" s="65" t="s">
        <v>199</v>
      </c>
      <c r="G12" s="65" t="s">
        <v>121</v>
      </c>
      <c r="H12" s="66" t="s">
        <v>128</v>
      </c>
      <c r="I12" s="66" t="s">
        <v>174</v>
      </c>
      <c r="J12" s="67" t="s">
        <v>752</v>
      </c>
      <c r="K12" s="68" t="s">
        <v>141</v>
      </c>
      <c r="L12" s="71">
        <v>9.1341435185185189E-3</v>
      </c>
      <c r="M12" s="9"/>
      <c r="N12" s="10">
        <v>13</v>
      </c>
      <c r="O12" s="39">
        <v>17.5</v>
      </c>
      <c r="P12" s="36">
        <f>AVERAGE(N12,N12:O12)</f>
        <v>14.5</v>
      </c>
    </row>
    <row r="13" spans="1:16">
      <c r="A13" s="69"/>
      <c r="B13" s="132">
        <v>7</v>
      </c>
      <c r="C13" s="64">
        <v>7</v>
      </c>
      <c r="D13" s="65">
        <v>12</v>
      </c>
      <c r="E13" s="63" t="s">
        <v>1296</v>
      </c>
      <c r="F13" s="63" t="s">
        <v>434</v>
      </c>
      <c r="G13" s="63" t="s">
        <v>121</v>
      </c>
      <c r="H13" s="73"/>
      <c r="I13" s="73"/>
      <c r="J13" s="67" t="s">
        <v>1297</v>
      </c>
      <c r="K13" s="68" t="s">
        <v>141</v>
      </c>
      <c r="L13" s="71">
        <v>6.5869212962962956E-3</v>
      </c>
      <c r="M13" s="65"/>
      <c r="N13" s="10">
        <v>19.5</v>
      </c>
      <c r="O13" s="39">
        <v>20</v>
      </c>
      <c r="P13" s="36">
        <f>AVERAGE(N13:O13)</f>
        <v>19.75</v>
      </c>
    </row>
    <row r="14" spans="1:16">
      <c r="A14" s="69">
        <v>6</v>
      </c>
      <c r="B14" s="132"/>
      <c r="C14" s="64">
        <v>48</v>
      </c>
      <c r="D14" s="63">
        <v>13</v>
      </c>
      <c r="E14" s="63" t="s">
        <v>1622</v>
      </c>
      <c r="F14" s="63" t="s">
        <v>1623</v>
      </c>
      <c r="G14" s="63" t="s">
        <v>117</v>
      </c>
      <c r="H14" s="73"/>
      <c r="I14" s="73"/>
      <c r="J14" s="67" t="s">
        <v>1624</v>
      </c>
      <c r="K14" s="68" t="s">
        <v>141</v>
      </c>
      <c r="L14" s="74">
        <v>8.641435185185186E-3</v>
      </c>
      <c r="M14" s="63"/>
      <c r="N14" s="69">
        <v>17</v>
      </c>
      <c r="O14" s="39">
        <v>19</v>
      </c>
      <c r="P14" s="36">
        <f>AVERAGE(N14:O14)</f>
        <v>18</v>
      </c>
    </row>
    <row r="15" spans="1:16">
      <c r="A15" s="69"/>
      <c r="B15" s="132"/>
      <c r="C15" s="64"/>
      <c r="D15" s="63">
        <v>14</v>
      </c>
      <c r="E15" s="65" t="s">
        <v>100</v>
      </c>
      <c r="F15" s="65" t="s">
        <v>212</v>
      </c>
      <c r="G15" s="65" t="s">
        <v>121</v>
      </c>
      <c r="H15" s="66"/>
      <c r="I15" s="66"/>
      <c r="J15" s="67" t="s">
        <v>547</v>
      </c>
      <c r="K15" s="68" t="s">
        <v>141</v>
      </c>
      <c r="L15" s="19" t="s">
        <v>2737</v>
      </c>
      <c r="M15" s="9"/>
      <c r="P15" s="9"/>
    </row>
    <row r="16" spans="1:16">
      <c r="A16" s="69">
        <v>3</v>
      </c>
      <c r="B16" s="132"/>
      <c r="C16" s="64">
        <v>36</v>
      </c>
      <c r="D16" s="65">
        <v>15</v>
      </c>
      <c r="E16" s="63" t="s">
        <v>1625</v>
      </c>
      <c r="F16" s="63" t="s">
        <v>440</v>
      </c>
      <c r="G16" s="63" t="s">
        <v>117</v>
      </c>
      <c r="H16" s="73"/>
      <c r="I16" s="73"/>
      <c r="J16" s="67" t="s">
        <v>1626</v>
      </c>
      <c r="K16" s="68" t="s">
        <v>141</v>
      </c>
      <c r="L16" s="71">
        <v>7.7883101851851854E-3</v>
      </c>
      <c r="M16" s="63"/>
      <c r="N16" s="69">
        <v>19.5</v>
      </c>
      <c r="O16" s="39">
        <v>20</v>
      </c>
      <c r="P16" s="36">
        <f>AVERAGE(N16:O16)</f>
        <v>19.75</v>
      </c>
    </row>
    <row r="17" spans="1:16">
      <c r="A17" s="69"/>
      <c r="B17" s="132">
        <v>22</v>
      </c>
      <c r="C17" s="64">
        <v>22</v>
      </c>
      <c r="D17" s="65">
        <v>16</v>
      </c>
      <c r="E17" s="65" t="s">
        <v>1004</v>
      </c>
      <c r="F17" s="65" t="s">
        <v>1005</v>
      </c>
      <c r="G17" s="65" t="s">
        <v>121</v>
      </c>
      <c r="H17" s="66" t="s">
        <v>128</v>
      </c>
      <c r="I17" s="66" t="s">
        <v>143</v>
      </c>
      <c r="J17" s="67" t="s">
        <v>1006</v>
      </c>
      <c r="K17" s="68" t="s">
        <v>141</v>
      </c>
      <c r="L17" s="71">
        <v>7.1927083333333331E-3</v>
      </c>
      <c r="M17" s="9"/>
      <c r="N17" s="10">
        <v>18</v>
      </c>
      <c r="O17" s="39">
        <v>20</v>
      </c>
      <c r="P17" s="36">
        <f>AVERAGE(N17,N17:O17)</f>
        <v>18.666666666666668</v>
      </c>
    </row>
    <row r="18" spans="1:16">
      <c r="A18" s="69"/>
      <c r="B18" s="132"/>
      <c r="C18" s="64"/>
      <c r="D18" s="63">
        <v>17</v>
      </c>
      <c r="E18" s="63" t="s">
        <v>1014</v>
      </c>
      <c r="F18" s="63" t="s">
        <v>1015</v>
      </c>
      <c r="G18" s="63" t="s">
        <v>117</v>
      </c>
      <c r="H18" s="73"/>
      <c r="I18" s="73"/>
      <c r="J18" s="67" t="s">
        <v>1016</v>
      </c>
      <c r="K18" s="68" t="s">
        <v>141</v>
      </c>
      <c r="L18" s="70" t="s">
        <v>2688</v>
      </c>
      <c r="M18" s="63"/>
      <c r="N18" s="69"/>
      <c r="P18" s="63"/>
    </row>
    <row r="19" spans="1:16">
      <c r="A19" s="69"/>
      <c r="B19" s="132">
        <v>16</v>
      </c>
      <c r="C19" s="64">
        <v>16</v>
      </c>
      <c r="D19" s="65">
        <v>18</v>
      </c>
      <c r="E19" s="65" t="s">
        <v>398</v>
      </c>
      <c r="F19" s="65" t="s">
        <v>436</v>
      </c>
      <c r="G19" s="65" t="s">
        <v>121</v>
      </c>
      <c r="H19" s="66" t="s">
        <v>128</v>
      </c>
      <c r="I19" s="66" t="s">
        <v>174</v>
      </c>
      <c r="J19" s="67" t="s">
        <v>783</v>
      </c>
      <c r="K19" s="68" t="s">
        <v>141</v>
      </c>
      <c r="L19" s="71">
        <v>7.0076388888888888E-3</v>
      </c>
      <c r="M19" s="15"/>
      <c r="N19" s="10">
        <v>18.5</v>
      </c>
      <c r="O19" s="39">
        <v>20</v>
      </c>
      <c r="P19" s="36">
        <f>AVERAGE(N19,N19:O19)</f>
        <v>19</v>
      </c>
    </row>
    <row r="20" spans="1:16">
      <c r="A20" s="69"/>
      <c r="B20" s="132">
        <v>30</v>
      </c>
      <c r="C20" s="64">
        <v>32</v>
      </c>
      <c r="D20" s="65">
        <v>19</v>
      </c>
      <c r="E20" s="63" t="s">
        <v>860</v>
      </c>
      <c r="F20" s="63" t="s">
        <v>472</v>
      </c>
      <c r="G20" s="63" t="s">
        <v>121</v>
      </c>
      <c r="H20" s="73" t="s">
        <v>128</v>
      </c>
      <c r="I20" s="73" t="s">
        <v>143</v>
      </c>
      <c r="J20" s="67" t="s">
        <v>1627</v>
      </c>
      <c r="K20" s="68" t="s">
        <v>141</v>
      </c>
      <c r="L20" s="71">
        <v>7.466898148148147E-3</v>
      </c>
      <c r="M20" s="15"/>
      <c r="N20" s="10">
        <v>17</v>
      </c>
      <c r="O20" s="39">
        <v>19.5</v>
      </c>
      <c r="P20" s="36">
        <f>AVERAGE(N20,N20:O20)</f>
        <v>17.833333333333332</v>
      </c>
    </row>
    <row r="21" spans="1:16">
      <c r="A21" s="69"/>
      <c r="B21" s="132">
        <v>31</v>
      </c>
      <c r="C21" s="64">
        <v>33</v>
      </c>
      <c r="D21" s="65">
        <v>20</v>
      </c>
      <c r="E21" s="63" t="s">
        <v>401</v>
      </c>
      <c r="F21" s="63" t="s">
        <v>242</v>
      </c>
      <c r="G21" s="63" t="s">
        <v>121</v>
      </c>
      <c r="H21" s="73" t="s">
        <v>128</v>
      </c>
      <c r="I21" s="73" t="s">
        <v>143</v>
      </c>
      <c r="J21" s="67" t="s">
        <v>787</v>
      </c>
      <c r="K21" s="68" t="s">
        <v>141</v>
      </c>
      <c r="L21" s="71">
        <v>7.495138888888888E-3</v>
      </c>
      <c r="M21" s="9"/>
      <c r="N21" s="10">
        <v>17</v>
      </c>
      <c r="O21" s="39">
        <v>19.5</v>
      </c>
      <c r="P21" s="36">
        <f>AVERAGE(N21,N21:O21)</f>
        <v>17.833333333333332</v>
      </c>
    </row>
    <row r="22" spans="1:16">
      <c r="A22" s="69"/>
      <c r="B22" s="132">
        <v>25</v>
      </c>
      <c r="C22" s="64">
        <v>25</v>
      </c>
      <c r="D22" s="65">
        <v>21</v>
      </c>
      <c r="E22" s="63" t="s">
        <v>505</v>
      </c>
      <c r="F22" s="63" t="s">
        <v>235</v>
      </c>
      <c r="G22" s="63" t="s">
        <v>121</v>
      </c>
      <c r="H22" s="73" t="s">
        <v>128</v>
      </c>
      <c r="I22" s="73" t="s">
        <v>143</v>
      </c>
      <c r="J22" s="67" t="s">
        <v>789</v>
      </c>
      <c r="K22" s="68" t="s">
        <v>141</v>
      </c>
      <c r="L22" s="71">
        <v>7.2858796296296291E-3</v>
      </c>
      <c r="M22" s="9"/>
      <c r="N22" s="10">
        <v>17.5</v>
      </c>
      <c r="O22" s="39">
        <v>19.5</v>
      </c>
      <c r="P22" s="36">
        <f>AVERAGE(N22,N22:O22)</f>
        <v>18.166666666666668</v>
      </c>
    </row>
    <row r="23" spans="1:16">
      <c r="A23" s="69"/>
      <c r="B23" s="132"/>
      <c r="C23" s="64"/>
      <c r="D23" s="63">
        <v>22</v>
      </c>
      <c r="E23" s="65" t="s">
        <v>1628</v>
      </c>
      <c r="F23" s="65" t="s">
        <v>264</v>
      </c>
      <c r="G23" s="65" t="s">
        <v>117</v>
      </c>
      <c r="H23" s="66" t="s">
        <v>140</v>
      </c>
      <c r="I23" s="66" t="s">
        <v>247</v>
      </c>
      <c r="J23" s="67" t="s">
        <v>1629</v>
      </c>
      <c r="K23" s="68" t="s">
        <v>141</v>
      </c>
      <c r="L23" s="19" t="s">
        <v>2737</v>
      </c>
      <c r="M23" s="63"/>
      <c r="N23" s="69"/>
    </row>
    <row r="24" spans="1:16">
      <c r="A24" s="69"/>
      <c r="B24" s="132"/>
      <c r="C24" s="64"/>
      <c r="D24" s="63">
        <v>23</v>
      </c>
      <c r="E24" s="63" t="s">
        <v>1630</v>
      </c>
      <c r="F24" s="63" t="s">
        <v>1631</v>
      </c>
      <c r="G24" s="63" t="s">
        <v>121</v>
      </c>
      <c r="H24" s="73"/>
      <c r="I24" s="73"/>
      <c r="J24" s="67" t="s">
        <v>1632</v>
      </c>
      <c r="K24" s="68" t="s">
        <v>141</v>
      </c>
      <c r="L24" s="19" t="s">
        <v>2737</v>
      </c>
      <c r="M24" s="9"/>
      <c r="P24" s="9"/>
    </row>
    <row r="25" spans="1:16">
      <c r="A25" s="69"/>
      <c r="B25" s="132">
        <v>6</v>
      </c>
      <c r="C25" s="64">
        <v>6</v>
      </c>
      <c r="D25" s="65">
        <v>24</v>
      </c>
      <c r="E25" s="63" t="s">
        <v>1633</v>
      </c>
      <c r="F25" s="63" t="s">
        <v>1634</v>
      </c>
      <c r="G25" s="63" t="s">
        <v>121</v>
      </c>
      <c r="H25" s="73" t="s">
        <v>140</v>
      </c>
      <c r="I25" s="73" t="s">
        <v>271</v>
      </c>
      <c r="J25" s="67" t="s">
        <v>1635</v>
      </c>
      <c r="K25" s="68" t="s">
        <v>141</v>
      </c>
      <c r="L25" s="71">
        <v>6.4334490740740741E-3</v>
      </c>
      <c r="M25" s="63"/>
      <c r="N25" s="69">
        <v>20</v>
      </c>
      <c r="O25" s="39">
        <v>20</v>
      </c>
      <c r="P25" s="36">
        <f>AVERAGE(N25,N25:O25)</f>
        <v>20</v>
      </c>
    </row>
    <row r="26" spans="1:16">
      <c r="A26" s="69">
        <v>2</v>
      </c>
      <c r="B26" s="132"/>
      <c r="C26" s="64">
        <v>31</v>
      </c>
      <c r="D26" s="63">
        <v>25</v>
      </c>
      <c r="E26" s="65" t="s">
        <v>1636</v>
      </c>
      <c r="F26" s="65" t="s">
        <v>156</v>
      </c>
      <c r="G26" s="65" t="s">
        <v>117</v>
      </c>
      <c r="H26" s="66" t="s">
        <v>140</v>
      </c>
      <c r="I26" s="66" t="s">
        <v>875</v>
      </c>
      <c r="J26" s="67" t="s">
        <v>808</v>
      </c>
      <c r="K26" s="68" t="s">
        <v>141</v>
      </c>
      <c r="L26" s="74">
        <v>7.4097222222222229E-3</v>
      </c>
      <c r="M26" s="63"/>
      <c r="N26" s="69">
        <v>20</v>
      </c>
      <c r="O26" s="39">
        <v>20</v>
      </c>
      <c r="P26" s="36">
        <f>AVERAGE(N26,N26:O26)</f>
        <v>20</v>
      </c>
    </row>
    <row r="27" spans="1:16">
      <c r="A27" s="69"/>
      <c r="B27" s="132"/>
      <c r="C27" s="64"/>
      <c r="D27" s="65">
        <v>26</v>
      </c>
      <c r="E27" s="63" t="s">
        <v>601</v>
      </c>
      <c r="F27" s="63" t="s">
        <v>445</v>
      </c>
      <c r="G27" s="63" t="s">
        <v>117</v>
      </c>
      <c r="H27" s="73"/>
      <c r="I27" s="73"/>
      <c r="J27" s="67" t="s">
        <v>1045</v>
      </c>
      <c r="K27" s="68" t="s">
        <v>141</v>
      </c>
      <c r="L27" s="19" t="s">
        <v>2737</v>
      </c>
      <c r="M27" s="63"/>
      <c r="N27" s="69"/>
      <c r="P27" s="63"/>
    </row>
    <row r="28" spans="1:16">
      <c r="A28" s="69"/>
      <c r="B28" s="132">
        <v>32</v>
      </c>
      <c r="C28" s="64">
        <v>34</v>
      </c>
      <c r="D28" s="65">
        <v>27</v>
      </c>
      <c r="E28" s="63" t="s">
        <v>1637</v>
      </c>
      <c r="F28" s="63" t="s">
        <v>1638</v>
      </c>
      <c r="G28" s="63" t="s">
        <v>121</v>
      </c>
      <c r="H28" s="73" t="s">
        <v>140</v>
      </c>
      <c r="I28" s="73" t="s">
        <v>875</v>
      </c>
      <c r="J28" s="67" t="s">
        <v>1639</v>
      </c>
      <c r="K28" s="68" t="s">
        <v>141</v>
      </c>
      <c r="L28" s="71">
        <v>7.7160879629629637E-3</v>
      </c>
      <c r="M28" s="9"/>
      <c r="N28" s="10">
        <v>16.5</v>
      </c>
      <c r="O28" s="39">
        <v>19</v>
      </c>
      <c r="P28" s="36">
        <f>AVERAGE(N28,N28:O28)</f>
        <v>17.333333333333332</v>
      </c>
    </row>
    <row r="29" spans="1:16">
      <c r="A29" s="69"/>
      <c r="B29" s="132"/>
      <c r="C29" s="64"/>
      <c r="D29" s="65">
        <v>28</v>
      </c>
      <c r="E29" s="63" t="s">
        <v>485</v>
      </c>
      <c r="F29" s="63" t="s">
        <v>766</v>
      </c>
      <c r="G29" s="63" t="s">
        <v>121</v>
      </c>
      <c r="H29" s="73" t="s">
        <v>128</v>
      </c>
      <c r="I29" s="73" t="s">
        <v>174</v>
      </c>
      <c r="J29" s="67" t="s">
        <v>810</v>
      </c>
      <c r="K29" s="68" t="s">
        <v>141</v>
      </c>
      <c r="L29" s="70" t="s">
        <v>2711</v>
      </c>
      <c r="M29" s="9"/>
      <c r="P29" s="9"/>
    </row>
    <row r="30" spans="1:16">
      <c r="A30" s="69"/>
      <c r="B30" s="132">
        <v>3</v>
      </c>
      <c r="C30" s="64">
        <v>3</v>
      </c>
      <c r="D30" s="65">
        <v>29</v>
      </c>
      <c r="E30" s="63" t="s">
        <v>190</v>
      </c>
      <c r="F30" s="63" t="s">
        <v>210</v>
      </c>
      <c r="G30" s="63" t="s">
        <v>121</v>
      </c>
      <c r="H30" s="73"/>
      <c r="I30" s="73"/>
      <c r="J30" s="67" t="s">
        <v>672</v>
      </c>
      <c r="K30" s="68" t="s">
        <v>134</v>
      </c>
      <c r="L30" s="71">
        <v>6.1238425925925931E-3</v>
      </c>
      <c r="M30" s="63"/>
      <c r="N30" s="69">
        <v>20</v>
      </c>
      <c r="O30" s="39">
        <v>20</v>
      </c>
      <c r="P30" s="36">
        <f>AVERAGE(N30:O30)</f>
        <v>20</v>
      </c>
    </row>
    <row r="31" spans="1:16">
      <c r="A31" s="69">
        <v>19</v>
      </c>
      <c r="B31" s="132"/>
      <c r="C31" s="64">
        <v>66</v>
      </c>
      <c r="D31" s="65">
        <v>30</v>
      </c>
      <c r="E31" s="63" t="s">
        <v>1210</v>
      </c>
      <c r="F31" s="63" t="s">
        <v>412</v>
      </c>
      <c r="G31" s="63" t="s">
        <v>117</v>
      </c>
      <c r="J31" s="67" t="s">
        <v>1211</v>
      </c>
      <c r="K31" s="68" t="s">
        <v>134</v>
      </c>
      <c r="L31" s="71">
        <v>1.0292129629629629E-2</v>
      </c>
      <c r="M31" s="63"/>
      <c r="N31" s="69">
        <v>13.5</v>
      </c>
      <c r="O31" s="39">
        <v>16.5</v>
      </c>
      <c r="P31" s="36">
        <f>AVERAGE(N31:O31)</f>
        <v>15</v>
      </c>
    </row>
    <row r="32" spans="1:16">
      <c r="A32" s="69"/>
      <c r="B32" s="132">
        <v>19</v>
      </c>
      <c r="C32" s="64">
        <v>19</v>
      </c>
      <c r="D32" s="65">
        <v>31</v>
      </c>
      <c r="E32" s="65" t="s">
        <v>1298</v>
      </c>
      <c r="F32" s="65" t="s">
        <v>1299</v>
      </c>
      <c r="G32" s="65" t="s">
        <v>121</v>
      </c>
      <c r="H32" s="66" t="s">
        <v>128</v>
      </c>
      <c r="I32" s="66" t="s">
        <v>666</v>
      </c>
      <c r="J32" s="67" t="s">
        <v>1300</v>
      </c>
      <c r="K32" s="68" t="s">
        <v>134</v>
      </c>
      <c r="L32" s="74">
        <v>7.0841435185185183E-3</v>
      </c>
      <c r="M32" s="9"/>
      <c r="N32" s="10">
        <v>18.5</v>
      </c>
      <c r="O32" s="39">
        <v>20</v>
      </c>
      <c r="P32" s="36">
        <f>AVERAGE(N32,N32:O32)</f>
        <v>19</v>
      </c>
    </row>
    <row r="33" spans="1:16">
      <c r="A33" s="69"/>
      <c r="B33" s="132">
        <v>8</v>
      </c>
      <c r="C33" s="64">
        <v>8</v>
      </c>
      <c r="D33" s="63">
        <v>32</v>
      </c>
      <c r="E33" s="63" t="s">
        <v>905</v>
      </c>
      <c r="F33" s="63" t="s">
        <v>370</v>
      </c>
      <c r="G33" s="63" t="s">
        <v>121</v>
      </c>
      <c r="H33" s="73" t="s">
        <v>140</v>
      </c>
      <c r="I33" s="73" t="s">
        <v>666</v>
      </c>
      <c r="J33" s="67" t="s">
        <v>906</v>
      </c>
      <c r="K33" s="68" t="s">
        <v>134</v>
      </c>
      <c r="L33" s="71">
        <v>6.6366898148148149E-3</v>
      </c>
      <c r="M33" s="63"/>
      <c r="N33" s="10">
        <v>19.5</v>
      </c>
      <c r="O33" s="39">
        <v>20</v>
      </c>
      <c r="P33" s="36">
        <f>AVERAGE(N33,N33:O33)</f>
        <v>19.666666666666668</v>
      </c>
    </row>
    <row r="34" spans="1:16">
      <c r="A34" s="69"/>
      <c r="B34" s="132">
        <v>14</v>
      </c>
      <c r="C34" s="64">
        <v>14</v>
      </c>
      <c r="D34" s="65">
        <v>33</v>
      </c>
      <c r="E34" s="65" t="s">
        <v>612</v>
      </c>
      <c r="F34" s="65" t="s">
        <v>689</v>
      </c>
      <c r="G34" s="65" t="s">
        <v>121</v>
      </c>
      <c r="H34" s="66" t="s">
        <v>128</v>
      </c>
      <c r="I34" s="66" t="s">
        <v>138</v>
      </c>
      <c r="J34" s="67" t="s">
        <v>690</v>
      </c>
      <c r="K34" s="68" t="s">
        <v>134</v>
      </c>
      <c r="L34" s="71">
        <v>6.8861111111111111E-3</v>
      </c>
      <c r="M34" s="9"/>
      <c r="N34" s="10">
        <v>19</v>
      </c>
      <c r="O34" s="39">
        <v>20</v>
      </c>
      <c r="P34" s="36">
        <f>AVERAGE(N34,N34:O34)</f>
        <v>19.333333333333332</v>
      </c>
    </row>
    <row r="35" spans="1:16">
      <c r="A35" s="69"/>
      <c r="B35" s="132">
        <v>9</v>
      </c>
      <c r="C35" s="64">
        <v>9</v>
      </c>
      <c r="D35" s="65">
        <v>34</v>
      </c>
      <c r="E35" s="65" t="s">
        <v>1301</v>
      </c>
      <c r="F35" s="65" t="s">
        <v>199</v>
      </c>
      <c r="G35" s="65" t="s">
        <v>121</v>
      </c>
      <c r="H35" s="66" t="s">
        <v>128</v>
      </c>
      <c r="I35" s="66" t="s">
        <v>157</v>
      </c>
      <c r="J35" s="67" t="s">
        <v>767</v>
      </c>
      <c r="K35" s="68" t="s">
        <v>134</v>
      </c>
      <c r="L35" s="71">
        <v>6.6868055555555561E-3</v>
      </c>
      <c r="M35" s="63"/>
      <c r="N35" s="10">
        <v>19.5</v>
      </c>
      <c r="O35" s="39">
        <v>20</v>
      </c>
      <c r="P35" s="36">
        <f>AVERAGE(N35,N35:O35)</f>
        <v>19.666666666666668</v>
      </c>
    </row>
    <row r="36" spans="1:16">
      <c r="A36" s="69"/>
      <c r="B36" s="132">
        <v>11</v>
      </c>
      <c r="C36" s="64">
        <v>11</v>
      </c>
      <c r="D36" s="63">
        <v>35</v>
      </c>
      <c r="E36" s="63" t="s">
        <v>636</v>
      </c>
      <c r="F36" s="63" t="s">
        <v>478</v>
      </c>
      <c r="G36" s="63" t="s">
        <v>121</v>
      </c>
      <c r="H36" s="73" t="s">
        <v>128</v>
      </c>
      <c r="I36" s="73" t="s">
        <v>157</v>
      </c>
      <c r="J36" s="67" t="s">
        <v>709</v>
      </c>
      <c r="K36" s="68" t="s">
        <v>134</v>
      </c>
      <c r="L36" s="71">
        <v>6.8046296296296301E-3</v>
      </c>
      <c r="M36" s="9"/>
      <c r="N36" s="10">
        <v>19.5</v>
      </c>
      <c r="O36" s="39">
        <v>20</v>
      </c>
      <c r="P36" s="36">
        <f>AVERAGE(N36,N36:O36)</f>
        <v>19.666666666666668</v>
      </c>
    </row>
    <row r="37" spans="1:16">
      <c r="A37" s="69">
        <v>8</v>
      </c>
      <c r="B37" s="132"/>
      <c r="C37" s="64">
        <v>50</v>
      </c>
      <c r="D37" s="63">
        <v>36</v>
      </c>
      <c r="E37" s="63" t="s">
        <v>712</v>
      </c>
      <c r="F37" s="63" t="s">
        <v>713</v>
      </c>
      <c r="G37" s="63" t="s">
        <v>117</v>
      </c>
      <c r="H37" s="73"/>
      <c r="I37" s="73"/>
      <c r="J37" s="67" t="s">
        <v>714</v>
      </c>
      <c r="K37" s="68" t="s">
        <v>134</v>
      </c>
      <c r="L37" s="74">
        <v>8.6556712962962967E-3</v>
      </c>
      <c r="M37" s="63"/>
      <c r="N37" s="69">
        <v>17</v>
      </c>
      <c r="O37" s="39">
        <v>19</v>
      </c>
      <c r="P37" s="36">
        <f>AVERAGE(N37:O37)</f>
        <v>18</v>
      </c>
    </row>
    <row r="38" spans="1:16">
      <c r="A38" s="69"/>
      <c r="B38" s="132">
        <v>26</v>
      </c>
      <c r="C38" s="64">
        <v>27</v>
      </c>
      <c r="D38" s="65">
        <v>37</v>
      </c>
      <c r="E38" s="65" t="s">
        <v>1640</v>
      </c>
      <c r="F38" s="65" t="s">
        <v>272</v>
      </c>
      <c r="G38" s="65" t="s">
        <v>121</v>
      </c>
      <c r="H38" s="66" t="s">
        <v>128</v>
      </c>
      <c r="I38" s="66" t="s">
        <v>446</v>
      </c>
      <c r="J38" s="67" t="s">
        <v>1641</v>
      </c>
      <c r="K38" s="68" t="s">
        <v>134</v>
      </c>
      <c r="L38" s="71">
        <v>7.3121527777777785E-3</v>
      </c>
      <c r="M38" s="9"/>
      <c r="N38" s="10">
        <v>17.5</v>
      </c>
      <c r="O38" s="39">
        <v>19.5</v>
      </c>
      <c r="P38" s="36">
        <f>AVERAGE(N38,N38:O38)</f>
        <v>18.166666666666668</v>
      </c>
    </row>
    <row r="39" spans="1:16">
      <c r="A39" s="69"/>
      <c r="B39" s="132">
        <v>18</v>
      </c>
      <c r="C39" s="64">
        <v>18</v>
      </c>
      <c r="D39" s="63">
        <v>38</v>
      </c>
      <c r="E39" s="63" t="s">
        <v>1305</v>
      </c>
      <c r="F39" s="63" t="s">
        <v>330</v>
      </c>
      <c r="G39" s="63" t="s">
        <v>121</v>
      </c>
      <c r="H39" s="73" t="s">
        <v>128</v>
      </c>
      <c r="I39" s="73" t="s">
        <v>157</v>
      </c>
      <c r="J39" s="67" t="s">
        <v>1306</v>
      </c>
      <c r="K39" s="68" t="s">
        <v>134</v>
      </c>
      <c r="L39" s="71">
        <v>7.0809027777777788E-3</v>
      </c>
      <c r="M39" s="9"/>
      <c r="N39" s="10">
        <v>18.5</v>
      </c>
      <c r="O39" s="39">
        <v>20</v>
      </c>
      <c r="P39" s="36">
        <f>AVERAGE(N39,N39:O39)</f>
        <v>19</v>
      </c>
    </row>
    <row r="40" spans="1:16">
      <c r="A40" s="69"/>
      <c r="B40" s="132"/>
      <c r="C40" s="64"/>
      <c r="D40" s="65">
        <v>39</v>
      </c>
      <c r="E40" s="63" t="s">
        <v>317</v>
      </c>
      <c r="F40" s="63" t="s">
        <v>506</v>
      </c>
      <c r="G40" s="63" t="s">
        <v>117</v>
      </c>
      <c r="H40" s="73"/>
      <c r="I40" s="73"/>
      <c r="J40" s="67" t="s">
        <v>726</v>
      </c>
      <c r="K40" s="68" t="s">
        <v>134</v>
      </c>
      <c r="L40" s="70" t="s">
        <v>1598</v>
      </c>
      <c r="M40" s="63"/>
      <c r="N40" s="69"/>
      <c r="P40" s="63"/>
    </row>
    <row r="41" spans="1:16">
      <c r="A41" s="69">
        <v>14</v>
      </c>
      <c r="B41" s="132"/>
      <c r="C41" s="64">
        <v>61</v>
      </c>
      <c r="D41" s="65">
        <v>40</v>
      </c>
      <c r="E41" s="63" t="s">
        <v>327</v>
      </c>
      <c r="F41" s="63" t="s">
        <v>369</v>
      </c>
      <c r="G41" s="63" t="s">
        <v>117</v>
      </c>
      <c r="H41" s="73"/>
      <c r="I41" s="73"/>
      <c r="J41" s="67" t="s">
        <v>731</v>
      </c>
      <c r="K41" s="68" t="s">
        <v>134</v>
      </c>
      <c r="L41" s="71">
        <v>9.3201388888888882E-3</v>
      </c>
      <c r="M41" s="63"/>
      <c r="N41" s="69">
        <v>15.5</v>
      </c>
      <c r="O41" s="39">
        <v>18</v>
      </c>
      <c r="P41" s="36">
        <f>AVERAGE(N41:O41)</f>
        <v>16.75</v>
      </c>
    </row>
    <row r="42" spans="1:16">
      <c r="A42" s="69"/>
      <c r="B42" s="132">
        <v>28</v>
      </c>
      <c r="C42" s="64">
        <v>29</v>
      </c>
      <c r="D42" s="63">
        <v>41</v>
      </c>
      <c r="E42" s="63" t="s">
        <v>735</v>
      </c>
      <c r="F42" s="63" t="s">
        <v>448</v>
      </c>
      <c r="G42" s="63" t="s">
        <v>121</v>
      </c>
      <c r="H42" s="73" t="s">
        <v>128</v>
      </c>
      <c r="I42" s="73" t="s">
        <v>446</v>
      </c>
      <c r="J42" s="67" t="s">
        <v>736</v>
      </c>
      <c r="K42" s="68" t="s">
        <v>134</v>
      </c>
      <c r="L42" s="74">
        <v>7.3520833333333329E-3</v>
      </c>
      <c r="M42" s="9"/>
      <c r="N42" s="10">
        <v>17.5</v>
      </c>
      <c r="O42" s="39">
        <v>19.5</v>
      </c>
      <c r="P42" s="36">
        <f>AVERAGE(N42,N42:O42)</f>
        <v>18.166666666666668</v>
      </c>
    </row>
    <row r="43" spans="1:16">
      <c r="A43" s="69"/>
      <c r="B43" s="132">
        <v>2</v>
      </c>
      <c r="C43" s="64">
        <v>2</v>
      </c>
      <c r="D43" s="65">
        <v>42</v>
      </c>
      <c r="E43" s="65" t="s">
        <v>1307</v>
      </c>
      <c r="F43" s="65" t="s">
        <v>212</v>
      </c>
      <c r="G43" s="65" t="s">
        <v>121</v>
      </c>
      <c r="H43" s="66" t="s">
        <v>128</v>
      </c>
      <c r="I43" s="66" t="s">
        <v>138</v>
      </c>
      <c r="J43" s="67" t="s">
        <v>981</v>
      </c>
      <c r="K43" s="68" t="s">
        <v>134</v>
      </c>
      <c r="L43" s="71">
        <v>5.9341435185185192E-3</v>
      </c>
      <c r="M43" s="63"/>
      <c r="N43" s="69">
        <v>20</v>
      </c>
      <c r="O43" s="39">
        <v>20</v>
      </c>
      <c r="P43" s="36">
        <f>AVERAGE(N43,N43:O43)</f>
        <v>20</v>
      </c>
    </row>
    <row r="44" spans="1:16">
      <c r="A44" s="69"/>
      <c r="B44" s="132"/>
      <c r="C44" s="64"/>
      <c r="D44" s="63">
        <v>43</v>
      </c>
      <c r="E44" s="63" t="s">
        <v>334</v>
      </c>
      <c r="F44" s="63" t="s">
        <v>580</v>
      </c>
      <c r="G44" s="63" t="s">
        <v>117</v>
      </c>
      <c r="H44" s="73" t="s">
        <v>3</v>
      </c>
      <c r="I44" s="73"/>
      <c r="J44" s="67" t="s">
        <v>737</v>
      </c>
      <c r="K44" s="68" t="s">
        <v>134</v>
      </c>
      <c r="L44" s="19" t="s">
        <v>2737</v>
      </c>
      <c r="M44" s="63"/>
      <c r="N44" s="69"/>
      <c r="P44" s="63"/>
    </row>
    <row r="45" spans="1:16">
      <c r="A45" s="69"/>
      <c r="B45" s="132">
        <v>24</v>
      </c>
      <c r="C45" s="64">
        <v>24</v>
      </c>
      <c r="D45" s="63">
        <v>44</v>
      </c>
      <c r="E45" s="63" t="s">
        <v>740</v>
      </c>
      <c r="F45" s="63" t="s">
        <v>741</v>
      </c>
      <c r="G45" s="63" t="s">
        <v>121</v>
      </c>
      <c r="H45" s="73"/>
      <c r="I45" s="73"/>
      <c r="J45" s="67" t="s">
        <v>711</v>
      </c>
      <c r="K45" s="68" t="s">
        <v>134</v>
      </c>
      <c r="L45" s="71">
        <v>7.2785879629629633E-3</v>
      </c>
      <c r="M45" s="9"/>
      <c r="N45" s="10">
        <v>17.5</v>
      </c>
      <c r="O45" s="39">
        <v>19.5</v>
      </c>
      <c r="P45" s="36">
        <f>AVERAGE(N45:O45)</f>
        <v>18.5</v>
      </c>
    </row>
    <row r="46" spans="1:16">
      <c r="A46" s="69">
        <v>7</v>
      </c>
      <c r="B46" s="132"/>
      <c r="C46" s="64">
        <v>49</v>
      </c>
      <c r="D46" s="63">
        <v>45</v>
      </c>
      <c r="E46" s="63" t="s">
        <v>1235</v>
      </c>
      <c r="F46" s="63" t="s">
        <v>11</v>
      </c>
      <c r="G46" s="63" t="s">
        <v>117</v>
      </c>
      <c r="H46" s="73"/>
      <c r="I46" s="73"/>
      <c r="J46" s="67" t="s">
        <v>1308</v>
      </c>
      <c r="K46" s="68" t="s">
        <v>134</v>
      </c>
      <c r="L46" s="74">
        <v>8.6456018518518522E-3</v>
      </c>
      <c r="M46" s="65"/>
      <c r="N46" s="69">
        <v>17</v>
      </c>
      <c r="O46" s="39">
        <v>19</v>
      </c>
      <c r="P46" s="36">
        <f>AVERAGE(N46:O46)</f>
        <v>18</v>
      </c>
    </row>
    <row r="47" spans="1:16">
      <c r="A47" s="69"/>
      <c r="B47" s="132">
        <v>46</v>
      </c>
      <c r="C47" s="64">
        <v>57</v>
      </c>
      <c r="D47" s="65">
        <v>46</v>
      </c>
      <c r="E47" s="63" t="s">
        <v>760</v>
      </c>
      <c r="F47" s="63" t="s">
        <v>761</v>
      </c>
      <c r="G47" s="63" t="s">
        <v>121</v>
      </c>
      <c r="H47" s="73" t="s">
        <v>128</v>
      </c>
      <c r="I47" s="73" t="s">
        <v>1642</v>
      </c>
      <c r="J47" s="67" t="s">
        <v>762</v>
      </c>
      <c r="K47" s="68" t="s">
        <v>134</v>
      </c>
      <c r="L47" s="71">
        <v>9.147337962962963E-3</v>
      </c>
      <c r="M47" s="9"/>
      <c r="N47" s="10">
        <v>13</v>
      </c>
      <c r="O47" s="39">
        <v>17.5</v>
      </c>
      <c r="P47" s="36">
        <f>AVERAGE(N47,N47:O47)</f>
        <v>14.5</v>
      </c>
    </row>
    <row r="48" spans="1:16">
      <c r="A48" s="69"/>
      <c r="B48" s="132"/>
      <c r="C48" s="64"/>
      <c r="D48" s="63">
        <v>47</v>
      </c>
      <c r="E48" s="63" t="s">
        <v>1643</v>
      </c>
      <c r="F48" s="63" t="s">
        <v>1644</v>
      </c>
      <c r="G48" s="63" t="s">
        <v>117</v>
      </c>
      <c r="H48" s="73"/>
      <c r="I48" s="73"/>
      <c r="J48" s="67" t="s">
        <v>1645</v>
      </c>
      <c r="K48" s="68" t="s">
        <v>134</v>
      </c>
      <c r="L48" s="70" t="s">
        <v>2701</v>
      </c>
      <c r="M48" s="63"/>
      <c r="N48" s="69"/>
      <c r="P48" s="63"/>
    </row>
    <row r="49" spans="1:16">
      <c r="A49" s="69"/>
      <c r="B49" s="132">
        <v>12</v>
      </c>
      <c r="C49" s="64">
        <v>12</v>
      </c>
      <c r="D49" s="65">
        <v>48</v>
      </c>
      <c r="E49" s="63" t="s">
        <v>642</v>
      </c>
      <c r="F49" s="63" t="s">
        <v>139</v>
      </c>
      <c r="G49" s="63" t="s">
        <v>121</v>
      </c>
      <c r="H49" s="73" t="s">
        <v>128</v>
      </c>
      <c r="I49" s="73" t="s">
        <v>157</v>
      </c>
      <c r="J49" s="67" t="s">
        <v>786</v>
      </c>
      <c r="K49" s="68" t="s">
        <v>134</v>
      </c>
      <c r="L49" s="71">
        <v>6.8212962962962967E-3</v>
      </c>
      <c r="M49" s="9"/>
      <c r="N49" s="10">
        <v>19</v>
      </c>
      <c r="O49" s="39">
        <v>20</v>
      </c>
      <c r="P49" s="36">
        <f>AVERAGE(N49,N49:O49)</f>
        <v>19.333333333333332</v>
      </c>
    </row>
    <row r="50" spans="1:16">
      <c r="A50" s="69">
        <v>11</v>
      </c>
      <c r="B50" s="132"/>
      <c r="C50" s="64">
        <v>55</v>
      </c>
      <c r="D50" s="65">
        <v>49</v>
      </c>
      <c r="E50" s="65" t="s">
        <v>51</v>
      </c>
      <c r="F50" s="65" t="s">
        <v>441</v>
      </c>
      <c r="G50" s="65" t="s">
        <v>117</v>
      </c>
      <c r="H50" s="66"/>
      <c r="I50" s="66"/>
      <c r="J50" s="67" t="s">
        <v>792</v>
      </c>
      <c r="K50" s="68" t="s">
        <v>134</v>
      </c>
      <c r="L50" s="71">
        <v>9.0951388888888887E-3</v>
      </c>
      <c r="M50" s="63"/>
      <c r="N50" s="72">
        <v>16</v>
      </c>
      <c r="O50" s="39">
        <v>18</v>
      </c>
      <c r="P50" s="36">
        <f>AVERAGE(N50:O50)</f>
        <v>17</v>
      </c>
    </row>
    <row r="51" spans="1:16">
      <c r="A51" s="69"/>
      <c r="B51" s="132"/>
      <c r="C51" s="64"/>
      <c r="D51" s="63">
        <v>50</v>
      </c>
      <c r="E51" s="63" t="s">
        <v>793</v>
      </c>
      <c r="F51" s="63" t="s">
        <v>213</v>
      </c>
      <c r="G51" s="63" t="s">
        <v>117</v>
      </c>
      <c r="H51" s="73"/>
      <c r="I51" s="73"/>
      <c r="J51" s="67" t="s">
        <v>794</v>
      </c>
      <c r="K51" s="68" t="s">
        <v>134</v>
      </c>
      <c r="L51" s="19" t="s">
        <v>2737</v>
      </c>
      <c r="M51" s="63"/>
      <c r="N51" s="69"/>
      <c r="P51" s="63"/>
    </row>
    <row r="52" spans="1:16">
      <c r="A52" s="69"/>
      <c r="B52" s="132">
        <v>17</v>
      </c>
      <c r="C52" s="64">
        <v>17</v>
      </c>
      <c r="D52" s="63">
        <v>51</v>
      </c>
      <c r="E52" s="63" t="s">
        <v>1310</v>
      </c>
      <c r="F52" s="63" t="s">
        <v>1023</v>
      </c>
      <c r="G52" s="63" t="s">
        <v>121</v>
      </c>
      <c r="H52" s="73" t="s">
        <v>128</v>
      </c>
      <c r="I52" s="73" t="s">
        <v>157</v>
      </c>
      <c r="J52" s="67" t="s">
        <v>1311</v>
      </c>
      <c r="K52" s="68" t="s">
        <v>134</v>
      </c>
      <c r="L52" s="71">
        <v>7.0166666666666667E-3</v>
      </c>
      <c r="M52" s="9"/>
      <c r="N52" s="10">
        <v>18.5</v>
      </c>
      <c r="O52" s="39">
        <v>20</v>
      </c>
      <c r="P52" s="36">
        <f>AVERAGE(N52,N52:O52)</f>
        <v>19</v>
      </c>
    </row>
    <row r="53" spans="1:16">
      <c r="A53" s="69"/>
      <c r="B53" s="132">
        <v>10</v>
      </c>
      <c r="C53" s="64">
        <v>10</v>
      </c>
      <c r="D53" s="63">
        <v>52</v>
      </c>
      <c r="E53" s="63" t="s">
        <v>1246</v>
      </c>
      <c r="F53" s="63" t="s">
        <v>1646</v>
      </c>
      <c r="G53" s="63" t="s">
        <v>121</v>
      </c>
      <c r="H53" s="73" t="s">
        <v>128</v>
      </c>
      <c r="I53" s="73" t="s">
        <v>446</v>
      </c>
      <c r="J53" s="67" t="s">
        <v>1647</v>
      </c>
      <c r="K53" s="68" t="s">
        <v>134</v>
      </c>
      <c r="L53" s="71">
        <v>6.7704861111111099E-3</v>
      </c>
      <c r="M53" s="63"/>
      <c r="N53" s="10">
        <v>19.5</v>
      </c>
      <c r="O53" s="39">
        <v>20</v>
      </c>
      <c r="P53" s="36">
        <f>AVERAGE(N53,N53:O53)</f>
        <v>19.666666666666668</v>
      </c>
    </row>
    <row r="54" spans="1:16">
      <c r="A54" s="69"/>
      <c r="B54" s="132">
        <v>41</v>
      </c>
      <c r="C54" s="64">
        <v>45</v>
      </c>
      <c r="D54" s="63">
        <v>53</v>
      </c>
      <c r="E54" s="63" t="s">
        <v>163</v>
      </c>
      <c r="F54" s="63" t="s">
        <v>448</v>
      </c>
      <c r="G54" s="63" t="s">
        <v>121</v>
      </c>
      <c r="H54" s="73"/>
      <c r="I54" s="73"/>
      <c r="J54" s="67" t="s">
        <v>662</v>
      </c>
      <c r="K54" s="68" t="s">
        <v>131</v>
      </c>
      <c r="L54" s="74">
        <v>8.4621527777777768E-3</v>
      </c>
      <c r="M54" s="15"/>
      <c r="N54" s="10">
        <v>14.5</v>
      </c>
      <c r="O54" s="39">
        <v>18</v>
      </c>
      <c r="P54" s="36">
        <f>AVERAGE(N54:O54)</f>
        <v>16.25</v>
      </c>
    </row>
    <row r="55" spans="1:16">
      <c r="A55" s="69">
        <v>12</v>
      </c>
      <c r="B55" s="132"/>
      <c r="C55" s="64">
        <v>59</v>
      </c>
      <c r="D55" s="65">
        <v>54</v>
      </c>
      <c r="E55" s="65" t="s">
        <v>649</v>
      </c>
      <c r="F55" s="65" t="s">
        <v>142</v>
      </c>
      <c r="G55" s="65" t="s">
        <v>117</v>
      </c>
      <c r="H55" s="66"/>
      <c r="I55" s="66"/>
      <c r="J55" s="67" t="s">
        <v>673</v>
      </c>
      <c r="K55" s="68" t="s">
        <v>131</v>
      </c>
      <c r="L55" s="71">
        <v>9.2232638888888885E-3</v>
      </c>
      <c r="M55" s="63"/>
      <c r="N55" s="69">
        <v>15.5</v>
      </c>
      <c r="O55" s="39">
        <v>18</v>
      </c>
      <c r="P55" s="36">
        <f>AVERAGE(N55:O55)</f>
        <v>16.75</v>
      </c>
    </row>
    <row r="56" spans="1:16">
      <c r="A56" s="69">
        <v>16</v>
      </c>
      <c r="B56" s="132"/>
      <c r="C56" s="64">
        <v>63</v>
      </c>
      <c r="D56" s="65">
        <v>55</v>
      </c>
      <c r="E56" s="63" t="s">
        <v>675</v>
      </c>
      <c r="F56" s="63" t="s">
        <v>676</v>
      </c>
      <c r="G56" s="63" t="s">
        <v>117</v>
      </c>
      <c r="H56" s="73"/>
      <c r="I56" s="73"/>
      <c r="J56" s="67" t="s">
        <v>677</v>
      </c>
      <c r="K56" s="68" t="s">
        <v>131</v>
      </c>
      <c r="L56" s="71">
        <v>9.6350694444444444E-3</v>
      </c>
      <c r="M56" s="63"/>
      <c r="N56" s="69">
        <v>15</v>
      </c>
      <c r="O56" s="39">
        <v>17.5</v>
      </c>
      <c r="P56" s="36">
        <f>AVERAGE(N56:O56)</f>
        <v>16.25</v>
      </c>
    </row>
    <row r="57" spans="1:16">
      <c r="A57" s="69">
        <v>24</v>
      </c>
      <c r="B57" s="132"/>
      <c r="C57" s="64">
        <v>72</v>
      </c>
      <c r="D57" s="65">
        <v>56</v>
      </c>
      <c r="E57" s="63" t="s">
        <v>1319</v>
      </c>
      <c r="F57" s="63" t="s">
        <v>149</v>
      </c>
      <c r="G57" s="63" t="s">
        <v>117</v>
      </c>
      <c r="H57" s="73"/>
      <c r="I57" s="73"/>
      <c r="J57" s="67" t="s">
        <v>1320</v>
      </c>
      <c r="K57" s="68" t="s">
        <v>131</v>
      </c>
      <c r="L57" s="71">
        <v>1.0574537037037037E-2</v>
      </c>
      <c r="M57" s="63"/>
      <c r="N57" s="69">
        <v>13</v>
      </c>
      <c r="O57" s="39">
        <v>16</v>
      </c>
      <c r="P57" s="36">
        <f>AVERAGE(N57:O57)</f>
        <v>14.5</v>
      </c>
    </row>
    <row r="58" spans="1:16">
      <c r="A58" s="69"/>
      <c r="B58" s="132"/>
      <c r="C58" s="64"/>
      <c r="D58" s="65">
        <v>57</v>
      </c>
      <c r="E58" s="63" t="s">
        <v>686</v>
      </c>
      <c r="F58" s="63" t="s">
        <v>687</v>
      </c>
      <c r="G58" s="63" t="s">
        <v>117</v>
      </c>
      <c r="H58" s="73"/>
      <c r="I58" s="73"/>
      <c r="J58" s="67" t="s">
        <v>688</v>
      </c>
      <c r="K58" s="68" t="s">
        <v>131</v>
      </c>
      <c r="L58" s="19" t="s">
        <v>1598</v>
      </c>
      <c r="M58" s="63"/>
      <c r="N58" s="69"/>
      <c r="P58" s="63"/>
    </row>
    <row r="59" spans="1:16">
      <c r="A59" s="69"/>
      <c r="B59" s="132"/>
      <c r="C59" s="64"/>
      <c r="D59" s="63">
        <v>58</v>
      </c>
      <c r="E59" s="63" t="s">
        <v>481</v>
      </c>
      <c r="F59" s="63" t="s">
        <v>695</v>
      </c>
      <c r="G59" s="63" t="s">
        <v>117</v>
      </c>
      <c r="H59" s="73" t="s">
        <v>3</v>
      </c>
      <c r="I59" s="73"/>
      <c r="J59" s="67" t="s">
        <v>696</v>
      </c>
      <c r="K59" s="68" t="s">
        <v>131</v>
      </c>
      <c r="L59" s="19" t="s">
        <v>2737</v>
      </c>
      <c r="M59" s="63"/>
      <c r="N59" s="69"/>
      <c r="P59" s="63"/>
    </row>
    <row r="60" spans="1:16">
      <c r="A60" s="69"/>
      <c r="B60" s="132">
        <v>23</v>
      </c>
      <c r="C60" s="64">
        <v>23</v>
      </c>
      <c r="D60" s="65">
        <v>59</v>
      </c>
      <c r="E60" s="63" t="s">
        <v>701</v>
      </c>
      <c r="F60" s="63" t="s">
        <v>9</v>
      </c>
      <c r="G60" s="63" t="s">
        <v>121</v>
      </c>
      <c r="H60" s="73"/>
      <c r="I60" s="73"/>
      <c r="J60" s="67" t="s">
        <v>620</v>
      </c>
      <c r="K60" s="68" t="s">
        <v>131</v>
      </c>
      <c r="L60" s="71">
        <v>7.2465277777777779E-3</v>
      </c>
      <c r="M60" s="9"/>
      <c r="N60" s="10">
        <v>18</v>
      </c>
      <c r="O60" s="39">
        <v>19.5</v>
      </c>
      <c r="P60" s="36">
        <f>AVERAGE(N60:O60)</f>
        <v>18.75</v>
      </c>
    </row>
    <row r="61" spans="1:16">
      <c r="A61" s="69"/>
      <c r="B61" s="132">
        <v>38</v>
      </c>
      <c r="C61" s="64">
        <v>41</v>
      </c>
      <c r="D61" s="63">
        <v>60</v>
      </c>
      <c r="E61" s="65" t="s">
        <v>276</v>
      </c>
      <c r="F61" s="65" t="s">
        <v>710</v>
      </c>
      <c r="G61" s="65" t="s">
        <v>121</v>
      </c>
      <c r="H61" s="66"/>
      <c r="I61" s="66"/>
      <c r="J61" s="67" t="s">
        <v>711</v>
      </c>
      <c r="K61" s="68" t="s">
        <v>131</v>
      </c>
      <c r="L61" s="74">
        <v>8.102893518518518E-3</v>
      </c>
      <c r="M61" s="9"/>
      <c r="N61" s="10">
        <v>15.5</v>
      </c>
      <c r="O61" s="39">
        <v>18.5</v>
      </c>
      <c r="P61" s="36">
        <f>AVERAGE(N61:O61)</f>
        <v>17</v>
      </c>
    </row>
    <row r="62" spans="1:16">
      <c r="A62" s="69">
        <v>30</v>
      </c>
      <c r="B62" s="132"/>
      <c r="C62" s="64">
        <v>80</v>
      </c>
      <c r="D62" s="65">
        <v>61</v>
      </c>
      <c r="E62" s="63" t="s">
        <v>730</v>
      </c>
      <c r="F62" s="63" t="s">
        <v>393</v>
      </c>
      <c r="G62" s="63" t="s">
        <v>117</v>
      </c>
      <c r="H62" s="73"/>
      <c r="I62" s="73"/>
      <c r="J62" s="67" t="s">
        <v>731</v>
      </c>
      <c r="K62" s="68" t="s">
        <v>131</v>
      </c>
      <c r="L62" s="71">
        <v>1.1147569444444443E-2</v>
      </c>
      <c r="M62" s="63"/>
      <c r="N62" s="69">
        <v>12</v>
      </c>
      <c r="O62" s="39">
        <v>15.5</v>
      </c>
      <c r="P62" s="36">
        <f>AVERAGE(N62:O62)</f>
        <v>13.75</v>
      </c>
    </row>
    <row r="63" spans="1:16">
      <c r="A63" s="69"/>
      <c r="B63" s="132"/>
      <c r="C63" s="64"/>
      <c r="D63" s="65">
        <v>62</v>
      </c>
      <c r="E63" s="63" t="s">
        <v>338</v>
      </c>
      <c r="F63" s="63" t="s">
        <v>742</v>
      </c>
      <c r="G63" s="63" t="s">
        <v>117</v>
      </c>
      <c r="H63" s="73"/>
      <c r="I63" s="73"/>
      <c r="J63" s="67" t="s">
        <v>743</v>
      </c>
      <c r="K63" s="68" t="s">
        <v>131</v>
      </c>
      <c r="L63" s="70" t="s">
        <v>1598</v>
      </c>
      <c r="M63" s="63"/>
      <c r="N63" s="69"/>
      <c r="P63" s="63"/>
    </row>
    <row r="64" spans="1:16">
      <c r="A64" s="69">
        <v>31</v>
      </c>
      <c r="B64" s="132"/>
      <c r="C64" s="64">
        <v>82</v>
      </c>
      <c r="D64" s="65">
        <v>63</v>
      </c>
      <c r="E64" s="63" t="s">
        <v>746</v>
      </c>
      <c r="F64" s="63" t="s">
        <v>127</v>
      </c>
      <c r="G64" s="63" t="s">
        <v>117</v>
      </c>
      <c r="H64" s="73"/>
      <c r="I64" s="73"/>
      <c r="J64" s="67" t="s">
        <v>696</v>
      </c>
      <c r="K64" s="68" t="s">
        <v>131</v>
      </c>
      <c r="L64" s="71">
        <v>1.1400925925925925E-2</v>
      </c>
      <c r="M64" s="63"/>
      <c r="N64" s="69">
        <v>12</v>
      </c>
      <c r="O64" s="39">
        <v>15</v>
      </c>
      <c r="P64" s="36">
        <f t="shared" ref="P64:P71" si="0">AVERAGE(N64:O64)</f>
        <v>13.5</v>
      </c>
    </row>
    <row r="65" spans="1:16">
      <c r="A65" s="69">
        <v>28</v>
      </c>
      <c r="B65" s="132"/>
      <c r="C65" s="64">
        <v>77</v>
      </c>
      <c r="D65" s="65">
        <v>64</v>
      </c>
      <c r="E65" s="65" t="s">
        <v>1109</v>
      </c>
      <c r="F65" s="65" t="s">
        <v>357</v>
      </c>
      <c r="G65" s="65" t="s">
        <v>117</v>
      </c>
      <c r="H65" s="66"/>
      <c r="I65" s="66"/>
      <c r="J65" s="67" t="s">
        <v>1648</v>
      </c>
      <c r="K65" s="68" t="s">
        <v>131</v>
      </c>
      <c r="L65" s="71">
        <v>1.1085069444444444E-2</v>
      </c>
      <c r="M65" s="65"/>
      <c r="N65" s="69">
        <v>12.5</v>
      </c>
      <c r="O65" s="39">
        <v>15.5</v>
      </c>
      <c r="P65" s="36">
        <f t="shared" si="0"/>
        <v>14</v>
      </c>
    </row>
    <row r="66" spans="1:16">
      <c r="A66" s="69">
        <v>18</v>
      </c>
      <c r="B66" s="132"/>
      <c r="C66" s="64">
        <v>65</v>
      </c>
      <c r="D66" s="65">
        <v>65</v>
      </c>
      <c r="E66" s="63" t="s">
        <v>344</v>
      </c>
      <c r="F66" s="63" t="s">
        <v>245</v>
      </c>
      <c r="G66" s="63" t="s">
        <v>117</v>
      </c>
      <c r="H66" s="73"/>
      <c r="I66" s="73"/>
      <c r="J66" s="67" t="s">
        <v>749</v>
      </c>
      <c r="K66" s="68" t="s">
        <v>131</v>
      </c>
      <c r="L66" s="71">
        <v>1.0270023148148148E-2</v>
      </c>
      <c r="M66" s="63"/>
      <c r="N66" s="69">
        <v>13.5</v>
      </c>
      <c r="O66" s="39">
        <v>16.5</v>
      </c>
      <c r="P66" s="36">
        <f t="shared" si="0"/>
        <v>15</v>
      </c>
    </row>
    <row r="67" spans="1:16">
      <c r="A67" s="69">
        <v>9</v>
      </c>
      <c r="B67" s="132"/>
      <c r="C67" s="64">
        <v>51</v>
      </c>
      <c r="D67" s="65">
        <v>66</v>
      </c>
      <c r="E67" s="65" t="s">
        <v>750</v>
      </c>
      <c r="F67" s="65" t="s">
        <v>476</v>
      </c>
      <c r="G67" s="65" t="s">
        <v>117</v>
      </c>
      <c r="H67" s="66"/>
      <c r="I67" s="66"/>
      <c r="J67" s="67" t="s">
        <v>751</v>
      </c>
      <c r="K67" s="68" t="s">
        <v>131</v>
      </c>
      <c r="L67" s="71">
        <v>8.6600694444444442E-3</v>
      </c>
      <c r="M67" s="63"/>
      <c r="N67" s="69">
        <v>17</v>
      </c>
      <c r="O67" s="39">
        <v>19</v>
      </c>
      <c r="P67" s="36">
        <f t="shared" si="0"/>
        <v>18</v>
      </c>
    </row>
    <row r="68" spans="1:16">
      <c r="A68" s="69">
        <v>27</v>
      </c>
      <c r="B68" s="132"/>
      <c r="C68" s="64">
        <v>75</v>
      </c>
      <c r="D68" s="63">
        <v>67</v>
      </c>
      <c r="E68" s="63" t="s">
        <v>754</v>
      </c>
      <c r="F68" s="63" t="s">
        <v>755</v>
      </c>
      <c r="G68" s="63" t="s">
        <v>117</v>
      </c>
      <c r="H68" s="73"/>
      <c r="I68" s="73"/>
      <c r="J68" s="67" t="s">
        <v>756</v>
      </c>
      <c r="K68" s="68" t="s">
        <v>131</v>
      </c>
      <c r="L68" s="71">
        <v>1.0975694444444446E-2</v>
      </c>
      <c r="M68" s="63"/>
      <c r="N68" s="69">
        <v>12.5</v>
      </c>
      <c r="O68" s="39">
        <v>15.5</v>
      </c>
      <c r="P68" s="36">
        <f t="shared" si="0"/>
        <v>14</v>
      </c>
    </row>
    <row r="69" spans="1:16">
      <c r="A69" s="69"/>
      <c r="B69" s="132">
        <v>36</v>
      </c>
      <c r="C69" s="64">
        <v>39</v>
      </c>
      <c r="D69" s="63">
        <v>68</v>
      </c>
      <c r="E69" s="63" t="s">
        <v>779</v>
      </c>
      <c r="F69" s="63" t="s">
        <v>780</v>
      </c>
      <c r="G69" s="63" t="s">
        <v>121</v>
      </c>
      <c r="H69" s="73"/>
      <c r="I69" s="73"/>
      <c r="J69" s="67" t="s">
        <v>781</v>
      </c>
      <c r="K69" s="68" t="s">
        <v>131</v>
      </c>
      <c r="L69" s="74">
        <v>7.8643518518518533E-3</v>
      </c>
      <c r="M69" s="9"/>
      <c r="N69" s="10">
        <v>16</v>
      </c>
      <c r="O69" s="39">
        <v>19</v>
      </c>
      <c r="P69" s="36">
        <f t="shared" si="0"/>
        <v>17.5</v>
      </c>
    </row>
    <row r="70" spans="1:16">
      <c r="A70" s="69">
        <v>17</v>
      </c>
      <c r="B70" s="132"/>
      <c r="C70" s="64">
        <v>64</v>
      </c>
      <c r="D70" s="63">
        <v>69</v>
      </c>
      <c r="E70" s="63" t="s">
        <v>795</v>
      </c>
      <c r="F70" s="63" t="s">
        <v>796</v>
      </c>
      <c r="G70" s="63" t="s">
        <v>117</v>
      </c>
      <c r="H70" s="73"/>
      <c r="I70" s="73"/>
      <c r="J70" s="67" t="s">
        <v>797</v>
      </c>
      <c r="K70" s="68" t="s">
        <v>131</v>
      </c>
      <c r="L70" s="71">
        <v>9.9490740740740737E-3</v>
      </c>
      <c r="M70" s="63"/>
      <c r="N70" s="69">
        <v>14</v>
      </c>
      <c r="O70" s="39">
        <v>17</v>
      </c>
      <c r="P70" s="36">
        <f t="shared" si="0"/>
        <v>15.5</v>
      </c>
    </row>
    <row r="71" spans="1:16">
      <c r="A71" s="69">
        <v>22</v>
      </c>
      <c r="B71" s="132"/>
      <c r="C71" s="64">
        <v>69</v>
      </c>
      <c r="D71" s="65">
        <v>70</v>
      </c>
      <c r="E71" s="63" t="s">
        <v>798</v>
      </c>
      <c r="F71" s="63" t="s">
        <v>799</v>
      </c>
      <c r="G71" s="63" t="s">
        <v>117</v>
      </c>
      <c r="H71" s="73"/>
      <c r="I71" s="73"/>
      <c r="J71" s="67" t="s">
        <v>744</v>
      </c>
      <c r="K71" s="68" t="s">
        <v>131</v>
      </c>
      <c r="L71" s="71">
        <v>1.038287037037037E-2</v>
      </c>
      <c r="M71" s="63"/>
      <c r="N71" s="69">
        <v>13.5</v>
      </c>
      <c r="O71" s="39">
        <v>16.5</v>
      </c>
      <c r="P71" s="36">
        <f t="shared" si="0"/>
        <v>15</v>
      </c>
    </row>
    <row r="72" spans="1:16">
      <c r="A72" s="69"/>
      <c r="B72" s="132"/>
      <c r="C72" s="64"/>
      <c r="D72" s="63">
        <v>71</v>
      </c>
      <c r="E72" s="63" t="s">
        <v>1649</v>
      </c>
      <c r="F72" s="63" t="s">
        <v>478</v>
      </c>
      <c r="G72" s="63" t="s">
        <v>121</v>
      </c>
      <c r="H72" s="73"/>
      <c r="I72" s="73"/>
      <c r="J72" s="67" t="s">
        <v>1650</v>
      </c>
      <c r="K72" s="68" t="s">
        <v>131</v>
      </c>
      <c r="L72" s="70" t="s">
        <v>2436</v>
      </c>
      <c r="M72" s="9"/>
      <c r="P72" s="9"/>
    </row>
    <row r="73" spans="1:16">
      <c r="A73" s="69"/>
      <c r="B73" s="132">
        <v>42</v>
      </c>
      <c r="C73" s="64">
        <v>47</v>
      </c>
      <c r="D73" s="63">
        <v>72</v>
      </c>
      <c r="E73" s="63" t="s">
        <v>800</v>
      </c>
      <c r="F73" s="63" t="s">
        <v>801</v>
      </c>
      <c r="G73" s="63" t="s">
        <v>121</v>
      </c>
      <c r="H73" s="73"/>
      <c r="I73" s="73"/>
      <c r="J73" s="67" t="s">
        <v>802</v>
      </c>
      <c r="K73" s="68" t="s">
        <v>131</v>
      </c>
      <c r="L73" s="71">
        <v>8.5737268518518515E-3</v>
      </c>
      <c r="M73" s="9"/>
      <c r="N73" s="10">
        <v>14.5</v>
      </c>
      <c r="O73" s="39">
        <v>18</v>
      </c>
      <c r="P73" s="36">
        <f>AVERAGE(N73:O73)</f>
        <v>16.25</v>
      </c>
    </row>
    <row r="74" spans="1:16">
      <c r="A74" s="69">
        <v>32</v>
      </c>
      <c r="B74" s="132"/>
      <c r="C74" s="64">
        <v>83</v>
      </c>
      <c r="D74" s="63">
        <v>73</v>
      </c>
      <c r="E74" s="63" t="s">
        <v>812</v>
      </c>
      <c r="F74" s="63" t="s">
        <v>813</v>
      </c>
      <c r="G74" s="63" t="s">
        <v>117</v>
      </c>
      <c r="H74" s="73"/>
      <c r="I74" s="73"/>
      <c r="J74" s="67" t="s">
        <v>722</v>
      </c>
      <c r="K74" s="68" t="s">
        <v>131</v>
      </c>
      <c r="L74" s="71">
        <v>1.1403587962962964E-2</v>
      </c>
      <c r="M74" s="63"/>
      <c r="N74" s="69">
        <v>12</v>
      </c>
      <c r="O74" s="39">
        <v>15</v>
      </c>
      <c r="P74" s="36">
        <f>AVERAGE(N74:O74)</f>
        <v>13.5</v>
      </c>
    </row>
    <row r="75" spans="1:16">
      <c r="A75" s="69"/>
      <c r="B75" s="132">
        <v>13</v>
      </c>
      <c r="C75" s="64">
        <v>13</v>
      </c>
      <c r="D75" s="65">
        <v>74</v>
      </c>
      <c r="E75" s="65" t="s">
        <v>1312</v>
      </c>
      <c r="F75" s="65" t="s">
        <v>1313</v>
      </c>
      <c r="G75" s="65" t="s">
        <v>121</v>
      </c>
      <c r="H75" s="66" t="s">
        <v>128</v>
      </c>
      <c r="I75" s="66" t="s">
        <v>1642</v>
      </c>
      <c r="J75" s="67" t="s">
        <v>1314</v>
      </c>
      <c r="K75" s="68" t="s">
        <v>126</v>
      </c>
      <c r="L75" s="71">
        <v>6.868402777777778E-3</v>
      </c>
      <c r="M75" s="9"/>
      <c r="N75" s="10">
        <v>19</v>
      </c>
      <c r="O75" s="39">
        <v>20</v>
      </c>
      <c r="P75" s="36">
        <f>AVERAGE(N75,N75:O75)</f>
        <v>19.333333333333332</v>
      </c>
    </row>
    <row r="76" spans="1:16">
      <c r="A76" s="69">
        <v>13</v>
      </c>
      <c r="B76" s="132"/>
      <c r="C76" s="64">
        <v>60</v>
      </c>
      <c r="D76" s="65">
        <v>75</v>
      </c>
      <c r="E76" s="63" t="s">
        <v>670</v>
      </c>
      <c r="F76" s="63" t="s">
        <v>7</v>
      </c>
      <c r="G76" s="63" t="s">
        <v>117</v>
      </c>
      <c r="H76" s="73" t="s">
        <v>128</v>
      </c>
      <c r="I76" s="73" t="s">
        <v>1642</v>
      </c>
      <c r="J76" s="67" t="s">
        <v>671</v>
      </c>
      <c r="K76" s="68" t="s">
        <v>126</v>
      </c>
      <c r="L76" s="71">
        <v>9.2716435185185176E-3</v>
      </c>
      <c r="M76" s="63"/>
      <c r="N76" s="69">
        <v>15.5</v>
      </c>
      <c r="O76" s="39">
        <v>18</v>
      </c>
      <c r="P76" s="36">
        <f>AVERAGE(N76,N76:O76)</f>
        <v>16.333333333333332</v>
      </c>
    </row>
    <row r="77" spans="1:16">
      <c r="A77" s="69"/>
      <c r="B77" s="132"/>
      <c r="C77" s="64"/>
      <c r="D77" s="65">
        <v>76</v>
      </c>
      <c r="E77" s="63" t="s">
        <v>1315</v>
      </c>
      <c r="F77" s="63" t="s">
        <v>212</v>
      </c>
      <c r="G77" s="63" t="s">
        <v>121</v>
      </c>
      <c r="H77" s="73"/>
      <c r="I77" s="73"/>
      <c r="J77" s="67" t="s">
        <v>1316</v>
      </c>
      <c r="K77" s="68" t="s">
        <v>126</v>
      </c>
      <c r="L77" s="19" t="s">
        <v>2737</v>
      </c>
      <c r="M77" s="9"/>
      <c r="P77" s="9"/>
    </row>
    <row r="78" spans="1:16">
      <c r="A78" s="69"/>
      <c r="B78" s="132"/>
      <c r="C78" s="64"/>
      <c r="D78" s="65">
        <v>77</v>
      </c>
      <c r="E78" s="63" t="s">
        <v>207</v>
      </c>
      <c r="F78" s="63" t="s">
        <v>441</v>
      </c>
      <c r="G78" s="63" t="s">
        <v>117</v>
      </c>
      <c r="H78" s="73" t="s">
        <v>128</v>
      </c>
      <c r="I78" s="73" t="s">
        <v>1642</v>
      </c>
      <c r="J78" s="67" t="s">
        <v>674</v>
      </c>
      <c r="K78" s="68" t="s">
        <v>126</v>
      </c>
      <c r="L78" s="19" t="s">
        <v>2737</v>
      </c>
      <c r="M78" s="63"/>
      <c r="N78" s="69"/>
      <c r="P78" s="63"/>
    </row>
    <row r="79" spans="1:16">
      <c r="A79" s="69"/>
      <c r="B79" s="132">
        <v>27</v>
      </c>
      <c r="C79" s="64">
        <v>28</v>
      </c>
      <c r="D79" s="63">
        <v>78</v>
      </c>
      <c r="E79" s="63" t="s">
        <v>683</v>
      </c>
      <c r="F79" s="63" t="s">
        <v>684</v>
      </c>
      <c r="G79" s="63" t="s">
        <v>121</v>
      </c>
      <c r="H79" s="73"/>
      <c r="I79" s="73"/>
      <c r="J79" s="67" t="s">
        <v>685</v>
      </c>
      <c r="K79" s="68" t="s">
        <v>126</v>
      </c>
      <c r="L79" s="71">
        <v>7.3298611111111108E-3</v>
      </c>
      <c r="M79" s="9"/>
      <c r="N79" s="10">
        <v>17.5</v>
      </c>
      <c r="O79" s="39">
        <v>19.5</v>
      </c>
      <c r="P79" s="36">
        <f>AVERAGE(N79:O79)</f>
        <v>18.5</v>
      </c>
    </row>
    <row r="80" spans="1:16">
      <c r="A80" s="69"/>
      <c r="B80" s="132">
        <v>20</v>
      </c>
      <c r="C80" s="64">
        <v>20</v>
      </c>
      <c r="D80" s="65">
        <v>79</v>
      </c>
      <c r="E80" s="63" t="s">
        <v>4</v>
      </c>
      <c r="F80" s="63" t="s">
        <v>9</v>
      </c>
      <c r="G80" s="63" t="s">
        <v>121</v>
      </c>
      <c r="H80" s="73"/>
      <c r="I80" s="73"/>
      <c r="J80" s="67" t="s">
        <v>697</v>
      </c>
      <c r="K80" s="68" t="s">
        <v>126</v>
      </c>
      <c r="L80" s="71">
        <v>7.1495370370370376E-3</v>
      </c>
      <c r="M80" s="9"/>
      <c r="N80" s="10">
        <v>18</v>
      </c>
      <c r="O80" s="39">
        <v>20</v>
      </c>
      <c r="P80" s="36">
        <f>AVERAGE(N80:O80)</f>
        <v>19</v>
      </c>
    </row>
    <row r="81" spans="1:16">
      <c r="A81" s="69">
        <v>4</v>
      </c>
      <c r="B81" s="132"/>
      <c r="C81" s="64">
        <v>44</v>
      </c>
      <c r="D81" s="63">
        <v>80</v>
      </c>
      <c r="E81" s="63" t="s">
        <v>1651</v>
      </c>
      <c r="F81" s="63" t="s">
        <v>395</v>
      </c>
      <c r="G81" s="63" t="s">
        <v>117</v>
      </c>
      <c r="H81" s="73"/>
      <c r="I81" s="73"/>
      <c r="J81" s="67" t="s">
        <v>703</v>
      </c>
      <c r="K81" s="68" t="s">
        <v>126</v>
      </c>
      <c r="L81" s="74">
        <v>8.4143518518518517E-3</v>
      </c>
      <c r="M81" s="63"/>
      <c r="N81" s="69">
        <v>17.5</v>
      </c>
      <c r="O81" s="39">
        <v>19</v>
      </c>
      <c r="P81" s="36">
        <f>AVERAGE(N81:O81)</f>
        <v>18.25</v>
      </c>
    </row>
    <row r="82" spans="1:16">
      <c r="A82" s="69">
        <v>5</v>
      </c>
      <c r="B82" s="132"/>
      <c r="C82" s="64">
        <v>46</v>
      </c>
      <c r="D82" s="63">
        <v>81</v>
      </c>
      <c r="E82" s="63" t="s">
        <v>645</v>
      </c>
      <c r="F82" s="63" t="s">
        <v>290</v>
      </c>
      <c r="G82" s="63" t="s">
        <v>117</v>
      </c>
      <c r="H82" s="73" t="s">
        <v>128</v>
      </c>
      <c r="I82" s="73" t="s">
        <v>248</v>
      </c>
      <c r="J82" s="67" t="s">
        <v>720</v>
      </c>
      <c r="K82" s="68" t="s">
        <v>126</v>
      </c>
      <c r="L82" s="74">
        <v>8.5479166666666672E-3</v>
      </c>
      <c r="M82" s="63"/>
      <c r="N82" s="69">
        <v>17.5</v>
      </c>
      <c r="O82" s="39">
        <v>19</v>
      </c>
      <c r="P82" s="36">
        <f>AVERAGE(N82,N82:O82)</f>
        <v>18</v>
      </c>
    </row>
    <row r="83" spans="1:16">
      <c r="A83" s="69"/>
      <c r="B83" s="132">
        <v>21</v>
      </c>
      <c r="C83" s="64">
        <v>21</v>
      </c>
      <c r="D83" s="65">
        <v>82</v>
      </c>
      <c r="E83" s="63" t="s">
        <v>721</v>
      </c>
      <c r="F83" s="63" t="s">
        <v>199</v>
      </c>
      <c r="G83" s="63" t="s">
        <v>121</v>
      </c>
      <c r="H83" s="73" t="s">
        <v>128</v>
      </c>
      <c r="I83" s="73" t="s">
        <v>1652</v>
      </c>
      <c r="J83" s="67" t="s">
        <v>722</v>
      </c>
      <c r="K83" s="68" t="s">
        <v>126</v>
      </c>
      <c r="L83" s="71">
        <v>7.1607638888888893E-3</v>
      </c>
      <c r="M83" s="9"/>
      <c r="N83" s="10">
        <v>18</v>
      </c>
      <c r="O83" s="39">
        <v>20</v>
      </c>
      <c r="P83" s="36">
        <f>AVERAGE(N83,N83:O83)</f>
        <v>18.666666666666668</v>
      </c>
    </row>
    <row r="84" spans="1:16">
      <c r="A84" s="69"/>
      <c r="B84" s="132">
        <v>1</v>
      </c>
      <c r="C84" s="64">
        <v>1</v>
      </c>
      <c r="D84" s="65">
        <v>83</v>
      </c>
      <c r="E84" s="63" t="s">
        <v>1653</v>
      </c>
      <c r="F84" s="63" t="s">
        <v>434</v>
      </c>
      <c r="G84" s="63" t="s">
        <v>121</v>
      </c>
      <c r="H84" s="73" t="s">
        <v>128</v>
      </c>
      <c r="I84" s="73" t="s">
        <v>129</v>
      </c>
      <c r="J84" s="67" t="s">
        <v>1654</v>
      </c>
      <c r="K84" s="68" t="s">
        <v>126</v>
      </c>
      <c r="L84" s="71">
        <v>5.883101851851852E-3</v>
      </c>
      <c r="M84" s="63"/>
      <c r="N84" s="69">
        <v>20</v>
      </c>
      <c r="O84" s="39">
        <v>20</v>
      </c>
      <c r="P84" s="36">
        <f>AVERAGE(N84,N84:O84)</f>
        <v>20</v>
      </c>
    </row>
    <row r="85" spans="1:16">
      <c r="A85" s="69"/>
      <c r="B85" s="132"/>
      <c r="C85" s="64"/>
      <c r="D85" s="63">
        <v>84</v>
      </c>
      <c r="E85" s="65" t="s">
        <v>329</v>
      </c>
      <c r="F85" s="65" t="s">
        <v>639</v>
      </c>
      <c r="G85" s="65" t="s">
        <v>121</v>
      </c>
      <c r="H85" s="66"/>
      <c r="I85" s="66"/>
      <c r="J85" s="67" t="s">
        <v>734</v>
      </c>
      <c r="K85" s="68" t="s">
        <v>126</v>
      </c>
      <c r="L85" s="70" t="s">
        <v>1598</v>
      </c>
      <c r="M85" s="9"/>
      <c r="P85" s="9"/>
    </row>
    <row r="86" spans="1:16">
      <c r="A86" s="69"/>
      <c r="B86" s="132"/>
      <c r="C86" s="64"/>
      <c r="D86" s="63">
        <v>85</v>
      </c>
      <c r="E86" s="63" t="s">
        <v>1655</v>
      </c>
      <c r="F86" s="63" t="s">
        <v>1644</v>
      </c>
      <c r="G86" s="63" t="s">
        <v>117</v>
      </c>
      <c r="H86" s="73" t="s">
        <v>128</v>
      </c>
      <c r="I86" s="73" t="s">
        <v>248</v>
      </c>
      <c r="J86" s="67" t="s">
        <v>1656</v>
      </c>
      <c r="K86" s="68" t="s">
        <v>126</v>
      </c>
      <c r="L86" s="70" t="s">
        <v>1598</v>
      </c>
      <c r="M86" s="63"/>
      <c r="N86" s="69"/>
      <c r="P86" s="63"/>
    </row>
    <row r="87" spans="1:16">
      <c r="A87" s="69"/>
      <c r="B87" s="132"/>
      <c r="C87" s="64"/>
      <c r="D87" s="65">
        <v>86</v>
      </c>
      <c r="E87" s="63" t="s">
        <v>338</v>
      </c>
      <c r="F87" s="63" t="s">
        <v>120</v>
      </c>
      <c r="G87" s="63" t="s">
        <v>121</v>
      </c>
      <c r="H87" s="73"/>
      <c r="I87" s="73"/>
      <c r="J87" s="67" t="s">
        <v>744</v>
      </c>
      <c r="K87" s="68" t="s">
        <v>126</v>
      </c>
      <c r="L87" s="19" t="s">
        <v>2737</v>
      </c>
      <c r="M87" s="9"/>
      <c r="P87" s="9"/>
    </row>
    <row r="88" spans="1:16">
      <c r="A88" s="69"/>
      <c r="B88" s="132"/>
      <c r="C88" s="64"/>
      <c r="D88" s="65">
        <v>87</v>
      </c>
      <c r="E88" s="65" t="s">
        <v>427</v>
      </c>
      <c r="F88" s="65" t="s">
        <v>747</v>
      </c>
      <c r="G88" s="65" t="s">
        <v>121</v>
      </c>
      <c r="H88" s="66" t="s">
        <v>128</v>
      </c>
      <c r="I88" s="66" t="s">
        <v>1652</v>
      </c>
      <c r="J88" s="67" t="s">
        <v>748</v>
      </c>
      <c r="K88" s="68" t="s">
        <v>126</v>
      </c>
      <c r="L88" s="70" t="s">
        <v>1598</v>
      </c>
      <c r="M88" s="9"/>
      <c r="P88" s="9"/>
    </row>
    <row r="89" spans="1:16">
      <c r="A89" s="69"/>
      <c r="B89" s="132">
        <v>33</v>
      </c>
      <c r="C89" s="64">
        <v>35</v>
      </c>
      <c r="D89" s="65">
        <v>88</v>
      </c>
      <c r="E89" s="63" t="s">
        <v>1657</v>
      </c>
      <c r="F89" s="63" t="s">
        <v>1658</v>
      </c>
      <c r="G89" s="63" t="s">
        <v>121</v>
      </c>
      <c r="H89" s="73"/>
      <c r="I89" s="73"/>
      <c r="J89" s="67" t="s">
        <v>1659</v>
      </c>
      <c r="K89" s="68" t="s">
        <v>126</v>
      </c>
      <c r="L89" s="71">
        <v>7.7570601851851854E-3</v>
      </c>
      <c r="M89" s="9"/>
      <c r="N89" s="10">
        <v>16.5</v>
      </c>
      <c r="O89" s="39">
        <v>19</v>
      </c>
      <c r="P89" s="36">
        <f>AVERAGE(N89:O89)</f>
        <v>17.75</v>
      </c>
    </row>
    <row r="90" spans="1:16">
      <c r="A90" s="69">
        <v>15</v>
      </c>
      <c r="B90" s="132"/>
      <c r="C90" s="64">
        <v>62</v>
      </c>
      <c r="D90" s="65">
        <v>89</v>
      </c>
      <c r="E90" s="65" t="s">
        <v>38</v>
      </c>
      <c r="F90" s="65" t="s">
        <v>156</v>
      </c>
      <c r="G90" s="65" t="s">
        <v>117</v>
      </c>
      <c r="H90" s="66"/>
      <c r="I90" s="66"/>
      <c r="J90" s="67" t="s">
        <v>764</v>
      </c>
      <c r="K90" s="68" t="s">
        <v>126</v>
      </c>
      <c r="L90" s="71">
        <v>9.4931712962962964E-3</v>
      </c>
      <c r="M90" s="63"/>
      <c r="N90" s="69">
        <v>15</v>
      </c>
      <c r="O90" s="39">
        <v>17.5</v>
      </c>
      <c r="P90" s="36">
        <f>AVERAGE(N90:O90)</f>
        <v>16.25</v>
      </c>
    </row>
    <row r="91" spans="1:16">
      <c r="A91" s="69"/>
      <c r="B91" s="132">
        <v>40</v>
      </c>
      <c r="C91" s="64">
        <v>43</v>
      </c>
      <c r="D91" s="63">
        <v>90</v>
      </c>
      <c r="E91" s="63" t="s">
        <v>765</v>
      </c>
      <c r="F91" s="63" t="s">
        <v>766</v>
      </c>
      <c r="G91" s="63" t="s">
        <v>121</v>
      </c>
      <c r="H91" s="73"/>
      <c r="I91" s="73"/>
      <c r="J91" s="67" t="s">
        <v>767</v>
      </c>
      <c r="K91" s="68" t="s">
        <v>126</v>
      </c>
      <c r="L91" s="71">
        <v>8.3035879629629623E-3</v>
      </c>
      <c r="M91" s="9"/>
      <c r="N91" s="10">
        <v>15</v>
      </c>
      <c r="O91" s="39">
        <v>18.5</v>
      </c>
      <c r="P91" s="36">
        <f>AVERAGE(N91:O91)</f>
        <v>16.75</v>
      </c>
    </row>
    <row r="92" spans="1:16">
      <c r="A92" s="69"/>
      <c r="B92" s="132">
        <v>52</v>
      </c>
      <c r="C92" s="64">
        <v>84</v>
      </c>
      <c r="D92" s="65">
        <v>91</v>
      </c>
      <c r="E92" s="63" t="s">
        <v>1660</v>
      </c>
      <c r="F92" s="63" t="s">
        <v>311</v>
      </c>
      <c r="G92" s="63" t="s">
        <v>121</v>
      </c>
      <c r="H92" s="73" t="s">
        <v>128</v>
      </c>
      <c r="I92" s="73" t="s">
        <v>216</v>
      </c>
      <c r="J92" s="67" t="s">
        <v>1661</v>
      </c>
      <c r="K92" s="68" t="s">
        <v>126</v>
      </c>
      <c r="L92" s="71">
        <v>1.2297685185185184E-2</v>
      </c>
      <c r="M92" s="9"/>
      <c r="N92" s="10">
        <v>8</v>
      </c>
      <c r="O92" s="39">
        <v>13.5</v>
      </c>
      <c r="P92" s="36">
        <f>AVERAGE(N92,N92:O92)</f>
        <v>9.8333333333333339</v>
      </c>
    </row>
    <row r="93" spans="1:16">
      <c r="A93" s="69"/>
      <c r="B93" s="132">
        <v>44</v>
      </c>
      <c r="C93" s="64">
        <v>54</v>
      </c>
      <c r="D93" s="65">
        <v>92</v>
      </c>
      <c r="E93" s="65" t="s">
        <v>1662</v>
      </c>
      <c r="F93" s="65" t="s">
        <v>1663</v>
      </c>
      <c r="G93" s="65" t="s">
        <v>121</v>
      </c>
      <c r="H93" s="66"/>
      <c r="I93" s="66"/>
      <c r="J93" s="67" t="s">
        <v>751</v>
      </c>
      <c r="K93" s="68" t="s">
        <v>126</v>
      </c>
      <c r="L93" s="71">
        <v>8.7100694444444456E-3</v>
      </c>
      <c r="M93" s="9"/>
      <c r="N93" s="10">
        <v>14</v>
      </c>
      <c r="O93" s="39">
        <v>18</v>
      </c>
      <c r="P93" s="36">
        <f>AVERAGE(N93:O93)</f>
        <v>16</v>
      </c>
    </row>
    <row r="94" spans="1:16">
      <c r="A94" s="69"/>
      <c r="B94" s="132"/>
      <c r="C94" s="64"/>
      <c r="D94" s="65">
        <v>93</v>
      </c>
      <c r="E94" s="63" t="s">
        <v>403</v>
      </c>
      <c r="F94" s="63" t="s">
        <v>395</v>
      </c>
      <c r="G94" s="63" t="s">
        <v>117</v>
      </c>
      <c r="H94" s="73" t="s">
        <v>128</v>
      </c>
      <c r="I94" s="73" t="s">
        <v>160</v>
      </c>
      <c r="J94" s="67" t="s">
        <v>788</v>
      </c>
      <c r="K94" s="68" t="s">
        <v>126</v>
      </c>
      <c r="L94" s="19" t="s">
        <v>2737</v>
      </c>
      <c r="M94" s="63"/>
      <c r="N94" s="69"/>
      <c r="P94" s="63"/>
    </row>
    <row r="95" spans="1:16" ht="12" customHeight="1">
      <c r="A95" s="69"/>
      <c r="B95" s="132"/>
      <c r="C95" s="137"/>
      <c r="D95" s="65">
        <v>94</v>
      </c>
      <c r="E95" s="63" t="s">
        <v>648</v>
      </c>
      <c r="F95" s="63" t="s">
        <v>486</v>
      </c>
      <c r="G95" s="63" t="s">
        <v>117</v>
      </c>
      <c r="H95" s="73" t="s">
        <v>128</v>
      </c>
      <c r="I95" s="73" t="s">
        <v>160</v>
      </c>
      <c r="J95" s="67" t="s">
        <v>811</v>
      </c>
      <c r="K95" s="68" t="s">
        <v>126</v>
      </c>
      <c r="L95" s="19" t="s">
        <v>2737</v>
      </c>
      <c r="M95" s="63"/>
      <c r="N95" s="69"/>
      <c r="P95" s="63"/>
    </row>
    <row r="96" spans="1:16" ht="12" customHeight="1">
      <c r="A96" s="69"/>
      <c r="B96" s="132"/>
      <c r="C96" s="137"/>
      <c r="D96" s="65">
        <v>95</v>
      </c>
      <c r="E96" s="63" t="s">
        <v>828</v>
      </c>
      <c r="F96" s="63" t="s">
        <v>1317</v>
      </c>
      <c r="G96" s="63" t="s">
        <v>121</v>
      </c>
      <c r="H96" s="73"/>
      <c r="I96" s="73"/>
      <c r="J96" s="67" t="s">
        <v>1318</v>
      </c>
      <c r="K96" s="68" t="s">
        <v>126</v>
      </c>
      <c r="L96" s="19" t="s">
        <v>2737</v>
      </c>
      <c r="M96" s="9"/>
      <c r="P96" s="9"/>
    </row>
    <row r="97" spans="1:16" ht="12" customHeight="1">
      <c r="A97" s="69"/>
      <c r="B97" s="132">
        <v>35</v>
      </c>
      <c r="C97" s="137">
        <v>38</v>
      </c>
      <c r="D97" s="65">
        <v>96</v>
      </c>
      <c r="E97" s="63" t="s">
        <v>2074</v>
      </c>
      <c r="F97" s="63" t="s">
        <v>439</v>
      </c>
      <c r="G97" s="63" t="s">
        <v>121</v>
      </c>
      <c r="H97" s="73"/>
      <c r="I97" s="73"/>
      <c r="J97" s="67" t="s">
        <v>2089</v>
      </c>
      <c r="K97" s="68" t="s">
        <v>1250</v>
      </c>
      <c r="L97" s="71">
        <v>7.8447916666666666E-3</v>
      </c>
      <c r="M97" s="9"/>
      <c r="N97" s="10">
        <v>16</v>
      </c>
      <c r="O97" s="39">
        <v>19</v>
      </c>
      <c r="P97" s="36">
        <f>AVERAGE(N97:O97)</f>
        <v>17.5</v>
      </c>
    </row>
    <row r="98" spans="1:16" ht="12" customHeight="1">
      <c r="A98" s="69"/>
      <c r="B98" s="132"/>
      <c r="C98" s="137"/>
      <c r="D98" s="63">
        <v>97</v>
      </c>
      <c r="E98" s="63" t="s">
        <v>2090</v>
      </c>
      <c r="F98" s="63" t="s">
        <v>2091</v>
      </c>
      <c r="G98" s="63" t="s">
        <v>121</v>
      </c>
      <c r="H98" s="73"/>
      <c r="I98" s="73"/>
      <c r="J98" s="67" t="s">
        <v>2092</v>
      </c>
      <c r="K98" s="68" t="s">
        <v>1250</v>
      </c>
      <c r="L98" s="22" t="s">
        <v>2737</v>
      </c>
      <c r="M98" s="9"/>
      <c r="P98" s="9"/>
    </row>
    <row r="99" spans="1:16" ht="12" customHeight="1">
      <c r="A99" s="69"/>
      <c r="B99" s="132">
        <v>15</v>
      </c>
      <c r="C99" s="137">
        <v>15</v>
      </c>
      <c r="D99" s="63">
        <v>98</v>
      </c>
      <c r="E99" s="63" t="s">
        <v>898</v>
      </c>
      <c r="F99" s="63" t="s">
        <v>124</v>
      </c>
      <c r="G99" s="63" t="s">
        <v>121</v>
      </c>
      <c r="H99" s="73"/>
      <c r="I99" s="73"/>
      <c r="J99" s="67" t="s">
        <v>2093</v>
      </c>
      <c r="K99" s="68" t="s">
        <v>1250</v>
      </c>
      <c r="L99" s="71">
        <v>6.946527777777778E-3</v>
      </c>
      <c r="M99" s="9"/>
      <c r="N99" s="10">
        <v>18.5</v>
      </c>
      <c r="O99" s="39">
        <v>20</v>
      </c>
      <c r="P99" s="36">
        <f t="shared" ref="P99:P106" si="1">AVERAGE(N99:O99)</f>
        <v>19.25</v>
      </c>
    </row>
    <row r="100" spans="1:16" ht="12" customHeight="1">
      <c r="A100" s="69">
        <v>26</v>
      </c>
      <c r="B100" s="132"/>
      <c r="C100" s="137">
        <v>74</v>
      </c>
      <c r="D100" s="65">
        <v>99</v>
      </c>
      <c r="E100" s="63" t="s">
        <v>70</v>
      </c>
      <c r="F100" s="63" t="s">
        <v>218</v>
      </c>
      <c r="G100" s="63" t="s">
        <v>117</v>
      </c>
      <c r="H100" s="73"/>
      <c r="I100" s="73"/>
      <c r="J100" s="67" t="s">
        <v>680</v>
      </c>
      <c r="K100" s="68" t="s">
        <v>1250</v>
      </c>
      <c r="L100" s="71">
        <v>1.0921874999999999E-2</v>
      </c>
      <c r="M100" s="63"/>
      <c r="N100" s="69">
        <v>12.5</v>
      </c>
      <c r="O100" s="39">
        <v>15.5</v>
      </c>
      <c r="P100" s="36">
        <f t="shared" si="1"/>
        <v>14</v>
      </c>
    </row>
    <row r="101" spans="1:16" ht="12" customHeight="1">
      <c r="A101" s="69"/>
      <c r="B101" s="132">
        <v>48</v>
      </c>
      <c r="C101" s="137">
        <v>70</v>
      </c>
      <c r="D101" s="65">
        <v>100</v>
      </c>
      <c r="E101" s="63" t="s">
        <v>681</v>
      </c>
      <c r="F101" s="63" t="s">
        <v>396</v>
      </c>
      <c r="G101" s="63" t="s">
        <v>121</v>
      </c>
      <c r="H101" s="73"/>
      <c r="I101" s="73"/>
      <c r="J101" s="67" t="s">
        <v>682</v>
      </c>
      <c r="K101" s="68" t="s">
        <v>1250</v>
      </c>
      <c r="L101" s="71">
        <v>1.0401388888888889E-2</v>
      </c>
      <c r="M101" s="9"/>
      <c r="N101" s="10">
        <v>11</v>
      </c>
      <c r="O101" s="39">
        <v>15.5</v>
      </c>
      <c r="P101" s="36">
        <f t="shared" si="1"/>
        <v>13.25</v>
      </c>
    </row>
    <row r="102" spans="1:16" ht="12" customHeight="1">
      <c r="A102" s="69">
        <v>20</v>
      </c>
      <c r="B102" s="132"/>
      <c r="C102" s="137">
        <v>67</v>
      </c>
      <c r="D102" s="63">
        <v>101</v>
      </c>
      <c r="E102" s="63" t="s">
        <v>2094</v>
      </c>
      <c r="F102" s="63" t="s">
        <v>218</v>
      </c>
      <c r="G102" s="63" t="s">
        <v>117</v>
      </c>
      <c r="H102" s="73"/>
      <c r="I102" s="73"/>
      <c r="J102" s="67" t="s">
        <v>2095</v>
      </c>
      <c r="K102" s="68" t="s">
        <v>1250</v>
      </c>
      <c r="L102" s="71">
        <v>1.0295138888888888E-2</v>
      </c>
      <c r="M102" s="63"/>
      <c r="N102" s="69">
        <v>13.5</v>
      </c>
      <c r="O102" s="39">
        <v>16.5</v>
      </c>
      <c r="P102" s="36">
        <f t="shared" si="1"/>
        <v>15</v>
      </c>
    </row>
    <row r="103" spans="1:16" ht="12" customHeight="1">
      <c r="A103" s="69"/>
      <c r="B103" s="132">
        <v>34</v>
      </c>
      <c r="C103" s="137">
        <v>37</v>
      </c>
      <c r="D103" s="63">
        <v>102</v>
      </c>
      <c r="E103" s="63" t="s">
        <v>2096</v>
      </c>
      <c r="F103" s="63" t="s">
        <v>278</v>
      </c>
      <c r="G103" s="63" t="s">
        <v>121</v>
      </c>
      <c r="H103" s="73"/>
      <c r="I103" s="73"/>
      <c r="J103" s="67" t="s">
        <v>762</v>
      </c>
      <c r="K103" s="68" t="s">
        <v>1250</v>
      </c>
      <c r="L103" s="71">
        <v>7.817592592592593E-3</v>
      </c>
      <c r="M103" s="9"/>
      <c r="N103" s="10">
        <v>16</v>
      </c>
      <c r="O103" s="39">
        <v>19</v>
      </c>
      <c r="P103" s="36">
        <f t="shared" si="1"/>
        <v>17.5</v>
      </c>
    </row>
    <row r="104" spans="1:16" ht="12" customHeight="1">
      <c r="A104" s="69"/>
      <c r="B104" s="132">
        <v>43</v>
      </c>
      <c r="C104" s="137">
        <v>53</v>
      </c>
      <c r="D104" s="65">
        <v>104</v>
      </c>
      <c r="E104" s="63" t="s">
        <v>715</v>
      </c>
      <c r="F104" s="63" t="s">
        <v>716</v>
      </c>
      <c r="G104" s="63" t="s">
        <v>121</v>
      </c>
      <c r="H104" s="73"/>
      <c r="I104" s="73"/>
      <c r="J104" s="67" t="s">
        <v>717</v>
      </c>
      <c r="K104" s="68" t="s">
        <v>1250</v>
      </c>
      <c r="L104" s="71">
        <v>8.6954861111111104E-3</v>
      </c>
      <c r="M104" s="9"/>
      <c r="N104" s="10">
        <v>14</v>
      </c>
      <c r="O104" s="39">
        <v>18</v>
      </c>
      <c r="P104" s="36">
        <f t="shared" si="1"/>
        <v>16</v>
      </c>
    </row>
    <row r="105" spans="1:16" ht="12" customHeight="1">
      <c r="A105" s="69">
        <v>29</v>
      </c>
      <c r="B105" s="132"/>
      <c r="C105" s="137">
        <v>79</v>
      </c>
      <c r="D105" s="65">
        <v>105</v>
      </c>
      <c r="E105" s="63" t="s">
        <v>1302</v>
      </c>
      <c r="F105" s="63" t="s">
        <v>1303</v>
      </c>
      <c r="G105" s="63" t="s">
        <v>117</v>
      </c>
      <c r="H105" s="73"/>
      <c r="I105" s="73"/>
      <c r="J105" s="67" t="s">
        <v>1304</v>
      </c>
      <c r="K105" s="68" t="s">
        <v>1250</v>
      </c>
      <c r="L105" s="71">
        <v>1.1144907407407407E-2</v>
      </c>
      <c r="M105" s="63"/>
      <c r="N105" s="69">
        <v>12</v>
      </c>
      <c r="O105" s="39">
        <v>15.5</v>
      </c>
      <c r="P105" s="36">
        <f t="shared" si="1"/>
        <v>13.75</v>
      </c>
    </row>
    <row r="106" spans="1:16" ht="12" customHeight="1">
      <c r="A106" s="69"/>
      <c r="B106" s="132">
        <v>47</v>
      </c>
      <c r="C106" s="137">
        <v>58</v>
      </c>
      <c r="D106" s="65">
        <v>106</v>
      </c>
      <c r="E106" s="63" t="s">
        <v>732</v>
      </c>
      <c r="F106" s="63" t="s">
        <v>311</v>
      </c>
      <c r="G106" s="63" t="s">
        <v>121</v>
      </c>
      <c r="H106" s="73"/>
      <c r="I106" s="73"/>
      <c r="J106" s="67" t="s">
        <v>733</v>
      </c>
      <c r="K106" s="68" t="s">
        <v>1250</v>
      </c>
      <c r="L106" s="71">
        <v>9.1892361111111116E-3</v>
      </c>
      <c r="M106" s="9"/>
      <c r="N106" s="10">
        <v>13</v>
      </c>
      <c r="O106" s="39">
        <v>17</v>
      </c>
      <c r="P106" s="36">
        <f t="shared" si="1"/>
        <v>15</v>
      </c>
    </row>
    <row r="107" spans="1:16">
      <c r="A107" s="69"/>
      <c r="B107" s="132"/>
      <c r="C107" s="137"/>
      <c r="D107" s="65">
        <v>107</v>
      </c>
      <c r="E107" s="63" t="s">
        <v>2103</v>
      </c>
      <c r="F107" s="63" t="s">
        <v>179</v>
      </c>
      <c r="G107" s="63" t="s">
        <v>121</v>
      </c>
      <c r="H107" s="73"/>
      <c r="I107" s="73"/>
      <c r="J107" s="67" t="s">
        <v>784</v>
      </c>
      <c r="K107" s="68" t="s">
        <v>1250</v>
      </c>
      <c r="L107" s="22" t="s">
        <v>2737</v>
      </c>
      <c r="M107" s="9"/>
      <c r="P107" s="9"/>
    </row>
    <row r="108" spans="1:16">
      <c r="A108" s="69"/>
      <c r="B108" s="132"/>
      <c r="C108" s="137"/>
      <c r="D108" s="65">
        <v>108</v>
      </c>
      <c r="E108" s="63" t="s">
        <v>1549</v>
      </c>
      <c r="F108" s="63" t="s">
        <v>350</v>
      </c>
      <c r="G108" s="63" t="s">
        <v>117</v>
      </c>
      <c r="H108" s="73"/>
      <c r="I108" s="73"/>
      <c r="J108" s="67" t="s">
        <v>2104</v>
      </c>
      <c r="K108" s="68" t="s">
        <v>1250</v>
      </c>
      <c r="L108" s="71" t="s">
        <v>2574</v>
      </c>
      <c r="M108" s="63"/>
      <c r="N108" s="69"/>
      <c r="P108" s="63"/>
    </row>
    <row r="109" spans="1:16">
      <c r="A109" s="69">
        <v>33</v>
      </c>
      <c r="B109" s="132"/>
      <c r="C109" s="137">
        <v>85</v>
      </c>
      <c r="D109" s="65">
        <v>109</v>
      </c>
      <c r="E109" s="63" t="s">
        <v>1687</v>
      </c>
      <c r="F109" s="63" t="s">
        <v>2105</v>
      </c>
      <c r="G109" s="63" t="s">
        <v>117</v>
      </c>
      <c r="H109" s="73"/>
      <c r="I109" s="73"/>
      <c r="J109" s="67" t="s">
        <v>2106</v>
      </c>
      <c r="K109" s="68" t="s">
        <v>1250</v>
      </c>
      <c r="L109" s="71">
        <v>1.2837962962962962E-2</v>
      </c>
      <c r="M109" s="63"/>
      <c r="N109" s="69">
        <v>10</v>
      </c>
      <c r="O109" s="39">
        <v>13</v>
      </c>
      <c r="P109" s="36">
        <f>AVERAGE(N109:O109)</f>
        <v>11.5</v>
      </c>
    </row>
    <row r="110" spans="1:16">
      <c r="A110" s="69"/>
      <c r="B110" s="132"/>
      <c r="C110" s="137"/>
      <c r="D110" s="65">
        <v>110</v>
      </c>
      <c r="E110" s="63" t="s">
        <v>965</v>
      </c>
      <c r="F110" s="63" t="s">
        <v>966</v>
      </c>
      <c r="G110" s="63" t="s">
        <v>121</v>
      </c>
      <c r="H110" s="73"/>
      <c r="I110" s="73"/>
      <c r="J110" s="67" t="s">
        <v>967</v>
      </c>
      <c r="K110" s="68" t="s">
        <v>1250</v>
      </c>
      <c r="L110" s="70" t="s">
        <v>2702</v>
      </c>
      <c r="M110" s="9"/>
      <c r="P110" s="9"/>
    </row>
    <row r="111" spans="1:16">
      <c r="A111" s="69"/>
      <c r="B111" s="132">
        <v>50</v>
      </c>
      <c r="C111" s="137">
        <v>78</v>
      </c>
      <c r="D111" s="65">
        <v>111</v>
      </c>
      <c r="E111" s="63" t="s">
        <v>650</v>
      </c>
      <c r="F111" s="63" t="s">
        <v>194</v>
      </c>
      <c r="G111" s="63" t="s">
        <v>121</v>
      </c>
      <c r="H111" s="73"/>
      <c r="I111" s="73"/>
      <c r="J111" s="67" t="s">
        <v>763</v>
      </c>
      <c r="K111" s="68" t="s">
        <v>1250</v>
      </c>
      <c r="L111" s="71">
        <v>1.1092824074074074E-2</v>
      </c>
      <c r="M111" s="9"/>
      <c r="N111" s="10">
        <v>10</v>
      </c>
      <c r="O111" s="39">
        <v>15</v>
      </c>
      <c r="P111" s="36">
        <f>AVERAGE(N111:O111)</f>
        <v>12.5</v>
      </c>
    </row>
    <row r="112" spans="1:16">
      <c r="A112" s="69"/>
      <c r="B112" s="132"/>
      <c r="C112" s="137"/>
      <c r="D112" s="65">
        <v>112</v>
      </c>
      <c r="E112" s="63" t="s">
        <v>768</v>
      </c>
      <c r="F112" s="63" t="s">
        <v>769</v>
      </c>
      <c r="G112" s="63" t="s">
        <v>121</v>
      </c>
      <c r="H112" s="73"/>
      <c r="I112" s="73"/>
      <c r="J112" s="67" t="s">
        <v>682</v>
      </c>
      <c r="K112" s="68" t="s">
        <v>1250</v>
      </c>
      <c r="L112" s="19" t="s">
        <v>2737</v>
      </c>
      <c r="M112" s="9"/>
      <c r="P112" s="9"/>
    </row>
    <row r="113" spans="1:16">
      <c r="A113" s="69">
        <v>23</v>
      </c>
      <c r="B113" s="132"/>
      <c r="C113" s="137">
        <v>71</v>
      </c>
      <c r="D113" s="63">
        <v>113</v>
      </c>
      <c r="E113" s="63" t="s">
        <v>646</v>
      </c>
      <c r="F113" s="63" t="s">
        <v>647</v>
      </c>
      <c r="G113" s="63" t="s">
        <v>117</v>
      </c>
      <c r="H113" s="73"/>
      <c r="I113" s="73"/>
      <c r="J113" s="67" t="s">
        <v>771</v>
      </c>
      <c r="K113" s="68" t="s">
        <v>1250</v>
      </c>
      <c r="L113" s="71">
        <v>1.056585648148148E-2</v>
      </c>
      <c r="M113" s="63"/>
      <c r="N113" s="69">
        <v>13</v>
      </c>
      <c r="O113" s="39">
        <v>16</v>
      </c>
      <c r="P113" s="36">
        <f>AVERAGE(N113:O113)</f>
        <v>14.5</v>
      </c>
    </row>
    <row r="114" spans="1:16">
      <c r="A114" s="69">
        <v>34</v>
      </c>
      <c r="B114" s="132"/>
      <c r="C114" s="137">
        <v>86</v>
      </c>
      <c r="D114" s="65">
        <v>114</v>
      </c>
      <c r="E114" s="63" t="s">
        <v>1283</v>
      </c>
      <c r="F114" s="63" t="s">
        <v>1284</v>
      </c>
      <c r="G114" s="63" t="s">
        <v>117</v>
      </c>
      <c r="H114" s="73"/>
      <c r="I114" s="73"/>
      <c r="J114" s="67" t="s">
        <v>583</v>
      </c>
      <c r="K114" s="68" t="s">
        <v>1250</v>
      </c>
      <c r="L114" s="71">
        <v>1.4481944444444443E-2</v>
      </c>
      <c r="M114" s="63"/>
      <c r="N114" s="69">
        <v>8</v>
      </c>
      <c r="O114" s="39">
        <v>10.5</v>
      </c>
      <c r="P114" s="36">
        <f>AVERAGE(N114:O114)</f>
        <v>9.25</v>
      </c>
    </row>
    <row r="115" spans="1:16">
      <c r="A115" s="69"/>
      <c r="B115" s="132"/>
      <c r="C115" s="137"/>
      <c r="D115" s="65">
        <v>115</v>
      </c>
      <c r="E115" s="63" t="s">
        <v>2107</v>
      </c>
      <c r="F115" s="63" t="s">
        <v>272</v>
      </c>
      <c r="G115" s="63" t="s">
        <v>121</v>
      </c>
      <c r="H115" s="73"/>
      <c r="I115" s="73"/>
      <c r="J115" s="67" t="s">
        <v>2108</v>
      </c>
      <c r="K115" s="68" t="s">
        <v>1250</v>
      </c>
      <c r="L115" s="22" t="s">
        <v>2737</v>
      </c>
      <c r="M115" s="9"/>
      <c r="P115" s="9"/>
    </row>
    <row r="116" spans="1:16">
      <c r="A116" s="69"/>
      <c r="B116" s="132">
        <v>51</v>
      </c>
      <c r="C116" s="137">
        <v>81</v>
      </c>
      <c r="D116" s="65">
        <v>116</v>
      </c>
      <c r="E116" s="63" t="s">
        <v>549</v>
      </c>
      <c r="F116" s="63" t="s">
        <v>728</v>
      </c>
      <c r="G116" s="63" t="s">
        <v>121</v>
      </c>
      <c r="H116" s="73"/>
      <c r="I116" s="73"/>
      <c r="J116" s="67" t="s">
        <v>791</v>
      </c>
      <c r="K116" s="68" t="s">
        <v>1250</v>
      </c>
      <c r="L116" s="71">
        <v>1.1397453703703703E-2</v>
      </c>
      <c r="M116" s="9"/>
      <c r="N116" s="10">
        <v>9</v>
      </c>
      <c r="O116" s="39">
        <v>14.5</v>
      </c>
      <c r="P116" s="36">
        <f>AVERAGE(N116:O116)</f>
        <v>11.75</v>
      </c>
    </row>
    <row r="117" spans="1:16">
      <c r="A117" s="69"/>
      <c r="B117" s="132">
        <v>49</v>
      </c>
      <c r="C117" s="137">
        <v>76</v>
      </c>
      <c r="D117" s="65">
        <v>117</v>
      </c>
      <c r="E117" s="63" t="s">
        <v>2109</v>
      </c>
      <c r="F117" s="63" t="s">
        <v>124</v>
      </c>
      <c r="G117" s="63" t="s">
        <v>121</v>
      </c>
      <c r="H117" s="73"/>
      <c r="I117" s="73"/>
      <c r="J117" s="67" t="s">
        <v>2110</v>
      </c>
      <c r="K117" s="68" t="s">
        <v>1250</v>
      </c>
      <c r="L117" s="71">
        <v>1.0989583333333332E-2</v>
      </c>
      <c r="M117" s="9"/>
      <c r="N117" s="10">
        <v>10</v>
      </c>
      <c r="O117" s="39">
        <v>15</v>
      </c>
      <c r="P117" s="36">
        <f>AVERAGE(N117:O117)</f>
        <v>12.5</v>
      </c>
    </row>
    <row r="118" spans="1:16">
      <c r="A118" s="69">
        <v>35</v>
      </c>
      <c r="B118" s="132"/>
      <c r="C118" s="137">
        <v>87</v>
      </c>
      <c r="D118" s="65">
        <v>118</v>
      </c>
      <c r="E118" s="63" t="s">
        <v>2111</v>
      </c>
      <c r="F118" s="63" t="s">
        <v>441</v>
      </c>
      <c r="G118" s="63" t="s">
        <v>117</v>
      </c>
      <c r="H118" s="73"/>
      <c r="I118" s="73"/>
      <c r="J118" s="67" t="s">
        <v>2112</v>
      </c>
      <c r="K118" s="68" t="s">
        <v>1250</v>
      </c>
      <c r="L118" s="71">
        <v>1.4486921296296295E-2</v>
      </c>
      <c r="M118" s="63"/>
      <c r="N118" s="69">
        <v>8</v>
      </c>
      <c r="O118" s="39">
        <v>10.5</v>
      </c>
      <c r="P118" s="36">
        <f>AVERAGE(N118:O118)</f>
        <v>9.25</v>
      </c>
    </row>
    <row r="119" spans="1:16">
      <c r="A119" s="69"/>
      <c r="B119" s="132"/>
      <c r="C119" s="137"/>
      <c r="D119" s="65">
        <v>119</v>
      </c>
      <c r="E119" s="63" t="s">
        <v>413</v>
      </c>
      <c r="F119" s="63" t="s">
        <v>229</v>
      </c>
      <c r="G119" s="63" t="s">
        <v>121</v>
      </c>
      <c r="H119" s="73"/>
      <c r="I119" s="73"/>
      <c r="J119" s="67" t="s">
        <v>808</v>
      </c>
      <c r="K119" s="68" t="s">
        <v>1250</v>
      </c>
      <c r="L119" s="71" t="s">
        <v>2696</v>
      </c>
      <c r="M119" s="9"/>
      <c r="P119" s="9"/>
    </row>
    <row r="120" spans="1:16">
      <c r="A120" s="69"/>
      <c r="B120" s="132"/>
      <c r="C120" s="137"/>
      <c r="D120" s="65">
        <v>120</v>
      </c>
      <c r="E120" s="63" t="s">
        <v>1876</v>
      </c>
      <c r="F120" s="63" t="s">
        <v>149</v>
      </c>
      <c r="G120" s="63" t="s">
        <v>117</v>
      </c>
      <c r="H120" s="73"/>
      <c r="I120" s="73"/>
      <c r="J120" s="67" t="s">
        <v>2113</v>
      </c>
      <c r="K120" s="68" t="s">
        <v>1250</v>
      </c>
      <c r="L120" s="22" t="s">
        <v>2737</v>
      </c>
      <c r="M120" s="63"/>
      <c r="N120" s="69"/>
      <c r="P120" s="63"/>
    </row>
    <row r="121" spans="1:16">
      <c r="B121" s="81">
        <v>6</v>
      </c>
      <c r="C121" s="134">
        <v>6</v>
      </c>
      <c r="D121" s="9">
        <v>1</v>
      </c>
      <c r="E121" s="9" t="s">
        <v>1664</v>
      </c>
      <c r="F121" s="9" t="s">
        <v>448</v>
      </c>
      <c r="G121" s="9" t="s">
        <v>121</v>
      </c>
      <c r="H121" s="21" t="s">
        <v>128</v>
      </c>
      <c r="I121" s="21" t="s">
        <v>1665</v>
      </c>
      <c r="J121" s="27" t="s">
        <v>1327</v>
      </c>
      <c r="K121" s="14" t="s">
        <v>180</v>
      </c>
      <c r="L121" s="22">
        <v>6.8709490740740745E-3</v>
      </c>
      <c r="M121" s="9"/>
      <c r="N121" s="10">
        <v>19</v>
      </c>
      <c r="O121" s="39">
        <v>20</v>
      </c>
      <c r="P121" s="36">
        <f>AVERAGE(N121,N121:O121)</f>
        <v>19.333333333333332</v>
      </c>
    </row>
    <row r="122" spans="1:16">
      <c r="A122" s="10">
        <v>19</v>
      </c>
      <c r="B122" s="81"/>
      <c r="C122" s="134">
        <v>54</v>
      </c>
      <c r="D122" s="15">
        <v>2</v>
      </c>
      <c r="E122" s="9" t="s">
        <v>1666</v>
      </c>
      <c r="F122" s="9" t="s">
        <v>1667</v>
      </c>
      <c r="G122" s="9" t="s">
        <v>117</v>
      </c>
      <c r="H122" s="21" t="s">
        <v>128</v>
      </c>
      <c r="I122" s="21" t="s">
        <v>160</v>
      </c>
      <c r="J122" s="27" t="s">
        <v>1668</v>
      </c>
      <c r="K122" s="14" t="s">
        <v>180</v>
      </c>
      <c r="L122" s="22">
        <v>9.3646990740740739E-3</v>
      </c>
      <c r="M122" s="63"/>
      <c r="N122" s="69">
        <v>15.5</v>
      </c>
      <c r="O122" s="39">
        <v>18</v>
      </c>
      <c r="P122" s="36">
        <f>AVERAGE(N122,N122:O122)</f>
        <v>16.333333333333332</v>
      </c>
    </row>
    <row r="123" spans="1:16">
      <c r="A123" s="10">
        <v>31</v>
      </c>
      <c r="B123" s="81"/>
      <c r="C123" s="134">
        <v>69</v>
      </c>
      <c r="D123" s="15">
        <v>3</v>
      </c>
      <c r="E123" s="9" t="s">
        <v>1669</v>
      </c>
      <c r="F123" s="9" t="s">
        <v>391</v>
      </c>
      <c r="G123" s="9" t="s">
        <v>117</v>
      </c>
      <c r="J123" s="27" t="s">
        <v>1670</v>
      </c>
      <c r="K123" s="14" t="s">
        <v>180</v>
      </c>
      <c r="L123" s="22">
        <v>1.0460532407407408E-2</v>
      </c>
      <c r="M123" s="63"/>
      <c r="N123" s="69">
        <v>13.5</v>
      </c>
      <c r="O123" s="39">
        <v>16</v>
      </c>
      <c r="P123" s="36">
        <f>AVERAGE(N123:O123)</f>
        <v>14.75</v>
      </c>
    </row>
    <row r="124" spans="1:16">
      <c r="A124" s="10">
        <v>33</v>
      </c>
      <c r="B124" s="81"/>
      <c r="C124" s="134">
        <v>72</v>
      </c>
      <c r="D124" s="15">
        <v>4</v>
      </c>
      <c r="E124" s="9" t="s">
        <v>908</v>
      </c>
      <c r="F124" s="9" t="s">
        <v>909</v>
      </c>
      <c r="G124" s="9" t="s">
        <v>117</v>
      </c>
      <c r="H124" s="21" t="s">
        <v>128</v>
      </c>
      <c r="I124" s="21" t="s">
        <v>1328</v>
      </c>
      <c r="J124" s="27" t="s">
        <v>910</v>
      </c>
      <c r="K124" s="14" t="s">
        <v>180</v>
      </c>
      <c r="L124" s="22">
        <v>1.058564814814815E-2</v>
      </c>
      <c r="M124" s="63"/>
      <c r="N124" s="69">
        <v>13</v>
      </c>
      <c r="O124" s="39">
        <v>16</v>
      </c>
      <c r="P124" s="36">
        <f>AVERAGE(N124,N124:O124)</f>
        <v>14</v>
      </c>
    </row>
    <row r="125" spans="1:16">
      <c r="A125" s="10">
        <v>21</v>
      </c>
      <c r="B125" s="81"/>
      <c r="C125" s="134">
        <v>56</v>
      </c>
      <c r="D125" s="15">
        <v>5</v>
      </c>
      <c r="E125" s="9" t="s">
        <v>918</v>
      </c>
      <c r="F125" s="9" t="s">
        <v>195</v>
      </c>
      <c r="G125" s="9" t="s">
        <v>117</v>
      </c>
      <c r="H125" s="21" t="s">
        <v>128</v>
      </c>
      <c r="I125" s="21" t="s">
        <v>160</v>
      </c>
      <c r="J125" s="27" t="s">
        <v>1671</v>
      </c>
      <c r="K125" s="14" t="s">
        <v>180</v>
      </c>
      <c r="L125" s="22">
        <v>9.4832175925925934E-3</v>
      </c>
      <c r="M125" s="63"/>
      <c r="N125" s="69">
        <v>15</v>
      </c>
      <c r="O125" s="39">
        <v>17.5</v>
      </c>
      <c r="P125" s="36">
        <f>AVERAGE(N125,N125:O125)</f>
        <v>15.833333333333334</v>
      </c>
    </row>
    <row r="126" spans="1:16">
      <c r="B126" s="81">
        <v>16</v>
      </c>
      <c r="C126" s="134">
        <v>21</v>
      </c>
      <c r="D126" s="15">
        <v>6</v>
      </c>
      <c r="E126" s="9" t="s">
        <v>1322</v>
      </c>
      <c r="F126" s="9" t="s">
        <v>478</v>
      </c>
      <c r="G126" s="9" t="s">
        <v>121</v>
      </c>
      <c r="J126" s="27" t="s">
        <v>1323</v>
      </c>
      <c r="K126" s="14" t="s">
        <v>180</v>
      </c>
      <c r="L126" s="22">
        <v>7.5332175925925922E-3</v>
      </c>
      <c r="M126" s="9"/>
      <c r="N126" s="10">
        <v>17</v>
      </c>
      <c r="O126" s="39">
        <v>19.5</v>
      </c>
      <c r="P126" s="36">
        <f>AVERAGE(N126:O126)</f>
        <v>18.25</v>
      </c>
    </row>
    <row r="127" spans="1:16">
      <c r="B127" s="81">
        <v>2</v>
      </c>
      <c r="C127" s="134">
        <v>2</v>
      </c>
      <c r="D127" s="15">
        <v>7</v>
      </c>
      <c r="E127" s="9" t="s">
        <v>924</v>
      </c>
      <c r="F127" s="9" t="s">
        <v>220</v>
      </c>
      <c r="G127" s="9" t="s">
        <v>121</v>
      </c>
      <c r="H127" s="21" t="s">
        <v>128</v>
      </c>
      <c r="I127" s="21" t="s">
        <v>1328</v>
      </c>
      <c r="J127" s="27" t="s">
        <v>925</v>
      </c>
      <c r="K127" s="14" t="s">
        <v>180</v>
      </c>
      <c r="L127" s="22">
        <v>6.414814814814815E-3</v>
      </c>
      <c r="M127" s="63"/>
      <c r="N127" s="69">
        <v>20</v>
      </c>
      <c r="O127" s="39">
        <v>20</v>
      </c>
      <c r="P127" s="36">
        <f>AVERAGE(N127,N127:O127)</f>
        <v>20</v>
      </c>
    </row>
    <row r="128" spans="1:16">
      <c r="B128" s="81">
        <v>37</v>
      </c>
      <c r="C128" s="134">
        <v>59</v>
      </c>
      <c r="D128" s="15">
        <v>8</v>
      </c>
      <c r="E128" s="9" t="s">
        <v>926</v>
      </c>
      <c r="F128" s="9" t="s">
        <v>641</v>
      </c>
      <c r="G128" s="9" t="s">
        <v>121</v>
      </c>
      <c r="J128" s="27" t="s">
        <v>927</v>
      </c>
      <c r="K128" s="14" t="s">
        <v>180</v>
      </c>
      <c r="L128" s="22">
        <v>9.6729166666666665E-3</v>
      </c>
      <c r="M128" s="9"/>
      <c r="N128" s="10">
        <v>12</v>
      </c>
      <c r="O128" s="39">
        <v>16.5</v>
      </c>
      <c r="P128" s="36">
        <f>AVERAGE(N128:O128)</f>
        <v>14.25</v>
      </c>
    </row>
    <row r="129" spans="1:16">
      <c r="A129" s="10">
        <v>2</v>
      </c>
      <c r="B129" s="81"/>
      <c r="C129" s="134">
        <v>11</v>
      </c>
      <c r="D129" s="9">
        <v>9</v>
      </c>
      <c r="E129" s="9" t="s">
        <v>929</v>
      </c>
      <c r="F129" s="9" t="s">
        <v>395</v>
      </c>
      <c r="G129" s="9" t="s">
        <v>117</v>
      </c>
      <c r="H129" s="21" t="s">
        <v>128</v>
      </c>
      <c r="I129" s="21" t="s">
        <v>129</v>
      </c>
      <c r="J129" s="27" t="s">
        <v>930</v>
      </c>
      <c r="K129" s="14" t="s">
        <v>180</v>
      </c>
      <c r="L129" s="22">
        <v>7.0528935185185182E-3</v>
      </c>
      <c r="M129" s="63"/>
      <c r="N129" s="69">
        <v>20</v>
      </c>
      <c r="O129" s="39">
        <v>20</v>
      </c>
      <c r="P129" s="36">
        <f>AVERAGE(N129,N129:O129)</f>
        <v>20</v>
      </c>
    </row>
    <row r="130" spans="1:16">
      <c r="B130" s="81">
        <v>10</v>
      </c>
      <c r="C130" s="134">
        <v>12</v>
      </c>
      <c r="D130" s="15">
        <v>10</v>
      </c>
      <c r="E130" s="9" t="s">
        <v>277</v>
      </c>
      <c r="F130" s="9" t="s">
        <v>9</v>
      </c>
      <c r="G130" s="9" t="s">
        <v>121</v>
      </c>
      <c r="H130" s="21" t="s">
        <v>128</v>
      </c>
      <c r="I130" s="21" t="s">
        <v>1642</v>
      </c>
      <c r="J130" s="27" t="s">
        <v>932</v>
      </c>
      <c r="K130" s="14" t="s">
        <v>180</v>
      </c>
      <c r="L130" s="22">
        <v>7.0641203703703699E-3</v>
      </c>
      <c r="M130" s="9"/>
      <c r="N130" s="10">
        <v>18.5</v>
      </c>
      <c r="O130" s="39">
        <v>20</v>
      </c>
      <c r="P130" s="36">
        <f>AVERAGE(N130,N130:O130)</f>
        <v>19</v>
      </c>
    </row>
    <row r="131" spans="1:16">
      <c r="B131" s="81">
        <v>28</v>
      </c>
      <c r="C131" s="134">
        <v>38</v>
      </c>
      <c r="D131" s="15">
        <v>11</v>
      </c>
      <c r="E131" s="9" t="s">
        <v>289</v>
      </c>
      <c r="F131" s="9" t="s">
        <v>850</v>
      </c>
      <c r="G131" s="9" t="s">
        <v>121</v>
      </c>
      <c r="J131" s="27" t="s">
        <v>936</v>
      </c>
      <c r="K131" s="14" t="s">
        <v>180</v>
      </c>
      <c r="L131" s="22">
        <v>8.154861111111111E-3</v>
      </c>
      <c r="M131" s="9"/>
      <c r="N131" s="10">
        <v>15.5</v>
      </c>
      <c r="O131" s="39">
        <v>18.5</v>
      </c>
      <c r="P131" s="36">
        <f>AVERAGE(N131:O131)</f>
        <v>17</v>
      </c>
    </row>
    <row r="132" spans="1:16">
      <c r="B132" s="81">
        <v>32</v>
      </c>
      <c r="C132" s="134">
        <v>46</v>
      </c>
      <c r="D132" s="9">
        <v>12</v>
      </c>
      <c r="E132" s="9" t="s">
        <v>945</v>
      </c>
      <c r="F132" s="9" t="s">
        <v>474</v>
      </c>
      <c r="G132" s="9" t="s">
        <v>121</v>
      </c>
      <c r="H132" s="21" t="s">
        <v>128</v>
      </c>
      <c r="I132" s="21" t="s">
        <v>1642</v>
      </c>
      <c r="J132" s="27" t="s">
        <v>946</v>
      </c>
      <c r="K132" s="14" t="s">
        <v>180</v>
      </c>
      <c r="L132" s="22">
        <v>8.9930555555555545E-3</v>
      </c>
      <c r="M132" s="9"/>
      <c r="N132" s="10">
        <v>13.5</v>
      </c>
      <c r="O132" s="39">
        <v>17.5</v>
      </c>
      <c r="P132" s="36">
        <f>AVERAGE(N132,N132:O132)</f>
        <v>14.833333333333334</v>
      </c>
    </row>
    <row r="133" spans="1:16">
      <c r="A133" s="10">
        <v>7</v>
      </c>
      <c r="B133" s="81"/>
      <c r="C133" s="134">
        <v>28</v>
      </c>
      <c r="D133" s="9">
        <v>13</v>
      </c>
      <c r="E133" s="9" t="s">
        <v>740</v>
      </c>
      <c r="F133" s="9" t="s">
        <v>263</v>
      </c>
      <c r="G133" s="9" t="s">
        <v>117</v>
      </c>
      <c r="H133" s="21" t="s">
        <v>128</v>
      </c>
      <c r="I133" s="21" t="s">
        <v>1328</v>
      </c>
      <c r="J133" s="27" t="s">
        <v>948</v>
      </c>
      <c r="K133" s="14" t="s">
        <v>180</v>
      </c>
      <c r="L133" s="22">
        <v>7.72800925925926E-3</v>
      </c>
      <c r="M133" s="63"/>
      <c r="N133" s="69">
        <v>19.5</v>
      </c>
      <c r="O133" s="39">
        <v>20</v>
      </c>
      <c r="P133" s="36">
        <f>AVERAGE(N133,N133:O133)</f>
        <v>19.666666666666668</v>
      </c>
    </row>
    <row r="134" spans="1:16">
      <c r="B134" s="81">
        <v>27</v>
      </c>
      <c r="C134" s="134">
        <v>37</v>
      </c>
      <c r="D134" s="9">
        <v>14</v>
      </c>
      <c r="E134" s="9" t="s">
        <v>1672</v>
      </c>
      <c r="F134" s="9" t="s">
        <v>1199</v>
      </c>
      <c r="G134" s="9" t="s">
        <v>121</v>
      </c>
      <c r="H134" s="21" t="s">
        <v>140</v>
      </c>
      <c r="I134" s="21" t="s">
        <v>271</v>
      </c>
      <c r="J134" s="27" t="s">
        <v>884</v>
      </c>
      <c r="K134" s="14" t="s">
        <v>180</v>
      </c>
      <c r="L134" s="22">
        <v>8.1039351851851845E-3</v>
      </c>
      <c r="M134" s="9"/>
      <c r="N134" s="10">
        <v>15.5</v>
      </c>
      <c r="O134" s="39">
        <v>18.5</v>
      </c>
      <c r="P134" s="36">
        <f>AVERAGE(N134,N134:O134)</f>
        <v>16.5</v>
      </c>
    </row>
    <row r="135" spans="1:16">
      <c r="B135" s="81">
        <v>17</v>
      </c>
      <c r="C135" s="134">
        <v>22</v>
      </c>
      <c r="D135" s="15">
        <v>15</v>
      </c>
      <c r="E135" s="15" t="s">
        <v>503</v>
      </c>
      <c r="F135" s="15" t="s">
        <v>456</v>
      </c>
      <c r="G135" s="15" t="s">
        <v>121</v>
      </c>
      <c r="H135" s="35"/>
      <c r="I135" s="35"/>
      <c r="J135" s="27" t="s">
        <v>952</v>
      </c>
      <c r="K135" s="14" t="s">
        <v>180</v>
      </c>
      <c r="L135" s="22">
        <v>7.6803240740740747E-3</v>
      </c>
      <c r="M135" s="9"/>
      <c r="N135" s="10">
        <v>16.5</v>
      </c>
      <c r="O135" s="39">
        <v>19</v>
      </c>
      <c r="P135" s="36">
        <f>AVERAGE(N135:O135)</f>
        <v>17.75</v>
      </c>
    </row>
    <row r="136" spans="1:16">
      <c r="A136" s="10">
        <v>1</v>
      </c>
      <c r="B136" s="81"/>
      <c r="C136" s="134">
        <v>8</v>
      </c>
      <c r="D136" s="15">
        <v>16</v>
      </c>
      <c r="E136" s="9" t="s">
        <v>1233</v>
      </c>
      <c r="F136" s="9" t="s">
        <v>1234</v>
      </c>
      <c r="G136" s="9" t="s">
        <v>117</v>
      </c>
      <c r="H136" s="21" t="s">
        <v>128</v>
      </c>
      <c r="I136" s="21" t="s">
        <v>129</v>
      </c>
      <c r="J136" s="27" t="s">
        <v>792</v>
      </c>
      <c r="K136" s="14" t="s">
        <v>180</v>
      </c>
      <c r="L136" s="22">
        <v>6.9196759259259263E-3</v>
      </c>
      <c r="M136" s="63"/>
      <c r="N136" s="69">
        <v>20</v>
      </c>
      <c r="O136" s="39">
        <v>20</v>
      </c>
      <c r="P136" s="36">
        <f>AVERAGE(N136,N136:O136)</f>
        <v>20</v>
      </c>
    </row>
    <row r="137" spans="1:16">
      <c r="B137" s="81"/>
      <c r="C137" s="134"/>
      <c r="D137" s="15">
        <v>17</v>
      </c>
      <c r="E137" s="9" t="s">
        <v>352</v>
      </c>
      <c r="F137" s="9" t="s">
        <v>218</v>
      </c>
      <c r="G137" s="9" t="s">
        <v>117</v>
      </c>
      <c r="J137" s="27" t="s">
        <v>968</v>
      </c>
      <c r="K137" s="14" t="s">
        <v>180</v>
      </c>
      <c r="L137" s="23" t="s">
        <v>2737</v>
      </c>
      <c r="M137" s="63"/>
      <c r="N137" s="69"/>
      <c r="P137" s="63"/>
    </row>
    <row r="138" spans="1:16">
      <c r="B138" s="81">
        <v>15</v>
      </c>
      <c r="C138" s="134">
        <v>18</v>
      </c>
      <c r="D138" s="15">
        <v>18</v>
      </c>
      <c r="E138" s="15" t="s">
        <v>1673</v>
      </c>
      <c r="F138" s="15" t="s">
        <v>273</v>
      </c>
      <c r="G138" s="15" t="s">
        <v>121</v>
      </c>
      <c r="H138" s="35" t="s">
        <v>128</v>
      </c>
      <c r="I138" s="35" t="s">
        <v>1328</v>
      </c>
      <c r="J138" s="27" t="s">
        <v>1674</v>
      </c>
      <c r="K138" s="14" t="s">
        <v>180</v>
      </c>
      <c r="L138" s="22">
        <v>7.483333333333334E-3</v>
      </c>
      <c r="M138" s="9"/>
      <c r="N138" s="10">
        <v>17</v>
      </c>
      <c r="O138" s="39">
        <v>19.5</v>
      </c>
      <c r="P138" s="36">
        <f>AVERAGE(N138,N138:O138)</f>
        <v>17.833333333333332</v>
      </c>
    </row>
    <row r="139" spans="1:16">
      <c r="A139" s="10">
        <v>20</v>
      </c>
      <c r="B139" s="81"/>
      <c r="C139" s="134">
        <v>55</v>
      </c>
      <c r="D139" s="15">
        <v>19</v>
      </c>
      <c r="E139" s="9" t="s">
        <v>1675</v>
      </c>
      <c r="F139" s="9" t="s">
        <v>1676</v>
      </c>
      <c r="G139" s="9" t="s">
        <v>117</v>
      </c>
      <c r="H139" s="21" t="s">
        <v>128</v>
      </c>
      <c r="I139" s="21" t="s">
        <v>160</v>
      </c>
      <c r="J139" s="27" t="s">
        <v>1677</v>
      </c>
      <c r="K139" s="14" t="s">
        <v>180</v>
      </c>
      <c r="L139" s="22">
        <v>9.4787037037037027E-3</v>
      </c>
      <c r="M139" s="63"/>
      <c r="N139" s="69">
        <v>15</v>
      </c>
      <c r="O139" s="39">
        <v>17.5</v>
      </c>
      <c r="P139" s="36">
        <f>AVERAGE(N139,N139:O139)</f>
        <v>15.833333333333334</v>
      </c>
    </row>
    <row r="140" spans="1:16">
      <c r="B140" s="81">
        <v>3</v>
      </c>
      <c r="C140" s="134">
        <v>3</v>
      </c>
      <c r="D140" s="15">
        <v>20</v>
      </c>
      <c r="E140" s="9" t="s">
        <v>990</v>
      </c>
      <c r="F140" s="9" t="s">
        <v>991</v>
      </c>
      <c r="G140" s="9" t="s">
        <v>121</v>
      </c>
      <c r="H140" s="21" t="s">
        <v>128</v>
      </c>
      <c r="I140" s="21" t="s">
        <v>1328</v>
      </c>
      <c r="J140" s="27" t="s">
        <v>992</v>
      </c>
      <c r="K140" s="14" t="s">
        <v>180</v>
      </c>
      <c r="L140" s="22">
        <v>6.4556712962962962E-3</v>
      </c>
      <c r="M140" s="65"/>
      <c r="N140" s="69">
        <v>20</v>
      </c>
      <c r="O140" s="39">
        <v>20</v>
      </c>
      <c r="P140" s="36">
        <f>AVERAGE(N140,N140:O140)</f>
        <v>20</v>
      </c>
    </row>
    <row r="141" spans="1:16">
      <c r="A141" s="10">
        <v>15</v>
      </c>
      <c r="B141" s="81"/>
      <c r="C141" s="134">
        <v>48</v>
      </c>
      <c r="D141" s="9">
        <v>21</v>
      </c>
      <c r="E141" s="9" t="s">
        <v>993</v>
      </c>
      <c r="F141" s="9" t="s">
        <v>994</v>
      </c>
      <c r="G141" s="9" t="s">
        <v>117</v>
      </c>
      <c r="H141" s="21" t="s">
        <v>128</v>
      </c>
      <c r="I141" s="21" t="s">
        <v>1328</v>
      </c>
      <c r="J141" s="27" t="s">
        <v>995</v>
      </c>
      <c r="K141" s="14" t="s">
        <v>180</v>
      </c>
      <c r="L141" s="22">
        <v>9.0525462962962964E-3</v>
      </c>
      <c r="M141" s="63"/>
      <c r="N141" s="72">
        <v>16</v>
      </c>
      <c r="O141" s="39">
        <v>18</v>
      </c>
      <c r="P141" s="36">
        <f>AVERAGE(N141,N141:O141)</f>
        <v>16.666666666666668</v>
      </c>
    </row>
    <row r="142" spans="1:16">
      <c r="B142" s="81"/>
      <c r="C142" s="134"/>
      <c r="D142" s="15">
        <v>22</v>
      </c>
      <c r="E142" s="9" t="s">
        <v>1011</v>
      </c>
      <c r="F142" s="9" t="s">
        <v>1012</v>
      </c>
      <c r="G142" s="9" t="s">
        <v>117</v>
      </c>
      <c r="J142" s="27" t="s">
        <v>1013</v>
      </c>
      <c r="K142" s="14" t="s">
        <v>180</v>
      </c>
      <c r="L142" s="23" t="s">
        <v>2737</v>
      </c>
      <c r="M142" s="63"/>
      <c r="N142" s="69"/>
      <c r="P142" s="63"/>
    </row>
    <row r="143" spans="1:16">
      <c r="B143" s="81"/>
      <c r="C143" s="134"/>
      <c r="D143" s="15">
        <v>23</v>
      </c>
      <c r="E143" s="9" t="s">
        <v>1033</v>
      </c>
      <c r="F143" s="9" t="s">
        <v>825</v>
      </c>
      <c r="G143" s="9" t="s">
        <v>121</v>
      </c>
      <c r="H143" s="21" t="s">
        <v>128</v>
      </c>
      <c r="I143" s="21" t="s">
        <v>1665</v>
      </c>
      <c r="J143" s="27" t="s">
        <v>1034</v>
      </c>
      <c r="K143" s="14" t="s">
        <v>180</v>
      </c>
      <c r="L143" s="23" t="s">
        <v>2697</v>
      </c>
      <c r="M143" s="9"/>
      <c r="P143" s="9"/>
    </row>
    <row r="144" spans="1:16">
      <c r="B144" s="81"/>
      <c r="C144" s="134"/>
      <c r="D144" s="15">
        <v>24</v>
      </c>
      <c r="E144" s="9" t="s">
        <v>1309</v>
      </c>
      <c r="F144" s="9" t="s">
        <v>164</v>
      </c>
      <c r="G144" s="9" t="s">
        <v>121</v>
      </c>
      <c r="H144" s="21" t="s">
        <v>3</v>
      </c>
      <c r="J144" s="27" t="s">
        <v>1027</v>
      </c>
      <c r="K144" s="14" t="s">
        <v>180</v>
      </c>
      <c r="L144" s="23" t="s">
        <v>2737</v>
      </c>
      <c r="M144" s="9"/>
      <c r="P144" s="9"/>
    </row>
    <row r="145" spans="1:16">
      <c r="B145" s="81">
        <v>29</v>
      </c>
      <c r="C145" s="134">
        <v>39</v>
      </c>
      <c r="D145" s="15">
        <v>25</v>
      </c>
      <c r="E145" s="9" t="s">
        <v>1035</v>
      </c>
      <c r="F145" s="9" t="s">
        <v>632</v>
      </c>
      <c r="G145" s="9" t="s">
        <v>121</v>
      </c>
      <c r="H145" s="21" t="s">
        <v>128</v>
      </c>
      <c r="I145" s="21" t="s">
        <v>1642</v>
      </c>
      <c r="J145" s="27" t="s">
        <v>1036</v>
      </c>
      <c r="K145" s="14" t="s">
        <v>180</v>
      </c>
      <c r="L145" s="22">
        <v>8.4067129629629631E-3</v>
      </c>
      <c r="M145" s="15"/>
      <c r="N145" s="10">
        <v>14.5</v>
      </c>
      <c r="O145" s="39">
        <v>18</v>
      </c>
      <c r="P145" s="36">
        <f>AVERAGE(N145,N145:O145)</f>
        <v>15.666666666666666</v>
      </c>
    </row>
    <row r="146" spans="1:16">
      <c r="B146" s="81">
        <v>41</v>
      </c>
      <c r="C146" s="134">
        <v>76</v>
      </c>
      <c r="D146" s="15">
        <v>26</v>
      </c>
      <c r="E146" s="15" t="s">
        <v>1037</v>
      </c>
      <c r="F146" s="15" t="s">
        <v>270</v>
      </c>
      <c r="G146" s="15" t="s">
        <v>121</v>
      </c>
      <c r="H146" s="35" t="s">
        <v>128</v>
      </c>
      <c r="I146" s="35" t="s">
        <v>216</v>
      </c>
      <c r="J146" s="27" t="s">
        <v>1038</v>
      </c>
      <c r="K146" s="14" t="s">
        <v>180</v>
      </c>
      <c r="L146" s="22">
        <v>1.0992245370370371E-2</v>
      </c>
      <c r="M146" s="9"/>
      <c r="N146" s="10">
        <v>10</v>
      </c>
      <c r="O146" s="39">
        <v>15</v>
      </c>
      <c r="P146" s="36">
        <f>AVERAGE(N146,N146:O146)</f>
        <v>11.666666666666666</v>
      </c>
    </row>
    <row r="147" spans="1:16">
      <c r="A147" s="10">
        <v>3</v>
      </c>
      <c r="B147" s="81"/>
      <c r="C147" s="134">
        <v>15</v>
      </c>
      <c r="D147" s="15">
        <v>27</v>
      </c>
      <c r="E147" s="9" t="s">
        <v>1678</v>
      </c>
      <c r="F147" s="9" t="s">
        <v>1679</v>
      </c>
      <c r="G147" s="9" t="s">
        <v>117</v>
      </c>
      <c r="H147" s="21" t="s">
        <v>128</v>
      </c>
      <c r="I147" s="21" t="s">
        <v>129</v>
      </c>
      <c r="J147" s="27" t="s">
        <v>1680</v>
      </c>
      <c r="K147" s="14" t="s">
        <v>180</v>
      </c>
      <c r="L147" s="22">
        <v>7.4187499999999991E-3</v>
      </c>
      <c r="M147" s="63"/>
      <c r="N147" s="69">
        <v>20</v>
      </c>
      <c r="O147" s="39">
        <v>20</v>
      </c>
      <c r="P147" s="36">
        <f>AVERAGE(N147,N147:O147)</f>
        <v>20</v>
      </c>
    </row>
    <row r="148" spans="1:16">
      <c r="B148" s="81">
        <v>22</v>
      </c>
      <c r="C148" s="134">
        <v>29</v>
      </c>
      <c r="D148" s="15">
        <v>28</v>
      </c>
      <c r="E148" s="9" t="s">
        <v>485</v>
      </c>
      <c r="F148" s="9" t="s">
        <v>643</v>
      </c>
      <c r="G148" s="9" t="s">
        <v>121</v>
      </c>
      <c r="H148" s="21" t="s">
        <v>128</v>
      </c>
      <c r="I148" s="21" t="s">
        <v>1665</v>
      </c>
      <c r="J148" s="27" t="s">
        <v>1046</v>
      </c>
      <c r="K148" s="14" t="s">
        <v>180</v>
      </c>
      <c r="L148" s="22">
        <v>7.8469907407407412E-3</v>
      </c>
      <c r="M148" s="9"/>
      <c r="N148" s="10">
        <v>16</v>
      </c>
      <c r="O148" s="39">
        <v>19</v>
      </c>
      <c r="P148" s="36">
        <f>AVERAGE(N148,N148:O148)</f>
        <v>17</v>
      </c>
    </row>
    <row r="149" spans="1:16">
      <c r="A149" s="10">
        <v>28</v>
      </c>
      <c r="B149" s="81"/>
      <c r="C149" s="134">
        <v>66</v>
      </c>
      <c r="D149" s="15">
        <v>29</v>
      </c>
      <c r="E149" s="9" t="s">
        <v>1329</v>
      </c>
      <c r="F149" s="9" t="s">
        <v>1330</v>
      </c>
      <c r="G149" s="9" t="s">
        <v>117</v>
      </c>
      <c r="H149" s="21" t="s">
        <v>128</v>
      </c>
      <c r="I149" s="21" t="s">
        <v>160</v>
      </c>
      <c r="J149" s="27" t="s">
        <v>1331</v>
      </c>
      <c r="K149" s="14" t="s">
        <v>180</v>
      </c>
      <c r="L149" s="22">
        <v>1.036863425925926E-2</v>
      </c>
      <c r="M149" s="63"/>
      <c r="N149" s="69">
        <v>13.5</v>
      </c>
      <c r="O149" s="39">
        <v>16.5</v>
      </c>
      <c r="P149" s="36">
        <f>AVERAGE(N149,N149:O149)</f>
        <v>14.5</v>
      </c>
    </row>
    <row r="150" spans="1:16" ht="12.5" customHeight="1">
      <c r="A150" s="10">
        <v>9</v>
      </c>
      <c r="B150" s="81"/>
      <c r="C150" s="134">
        <v>32</v>
      </c>
      <c r="D150" s="9">
        <v>30</v>
      </c>
      <c r="E150" s="9" t="s">
        <v>863</v>
      </c>
      <c r="F150" s="9" t="s">
        <v>855</v>
      </c>
      <c r="G150" s="9" t="s">
        <v>117</v>
      </c>
      <c r="J150" s="27" t="s">
        <v>864</v>
      </c>
      <c r="K150" s="14" t="s">
        <v>167</v>
      </c>
      <c r="L150" s="22">
        <v>7.9195601851851857E-3</v>
      </c>
      <c r="M150" s="63"/>
      <c r="N150" s="69">
        <v>19</v>
      </c>
      <c r="O150" s="39">
        <v>20</v>
      </c>
      <c r="P150" s="36">
        <f>AVERAGE(N150:O150)</f>
        <v>19.5</v>
      </c>
    </row>
    <row r="151" spans="1:16" ht="12.5" customHeight="1">
      <c r="A151" s="10">
        <v>34</v>
      </c>
      <c r="B151" s="81"/>
      <c r="C151" s="134">
        <v>74</v>
      </c>
      <c r="D151" s="15">
        <v>31</v>
      </c>
      <c r="E151" s="9" t="s">
        <v>178</v>
      </c>
      <c r="F151" s="9" t="s">
        <v>871</v>
      </c>
      <c r="G151" s="9" t="s">
        <v>117</v>
      </c>
      <c r="J151" s="27" t="s">
        <v>872</v>
      </c>
      <c r="K151" s="14" t="s">
        <v>167</v>
      </c>
      <c r="L151" s="22">
        <v>1.0815509259259259E-2</v>
      </c>
      <c r="M151" s="63"/>
      <c r="N151" s="69">
        <v>13</v>
      </c>
      <c r="O151" s="39">
        <v>16</v>
      </c>
      <c r="P151" s="36">
        <f>AVERAGE(N151:O151)</f>
        <v>14.5</v>
      </c>
    </row>
    <row r="152" spans="1:16" ht="12.5" customHeight="1">
      <c r="A152" s="10">
        <v>4</v>
      </c>
      <c r="B152" s="81"/>
      <c r="C152" s="134">
        <v>19</v>
      </c>
      <c r="D152" s="9">
        <v>32</v>
      </c>
      <c r="E152" s="9" t="s">
        <v>198</v>
      </c>
      <c r="F152" s="9" t="s">
        <v>142</v>
      </c>
      <c r="G152" s="9" t="s">
        <v>117</v>
      </c>
      <c r="H152" s="21" t="s">
        <v>128</v>
      </c>
      <c r="I152" s="21" t="s">
        <v>157</v>
      </c>
      <c r="J152" s="27" t="s">
        <v>880</v>
      </c>
      <c r="K152" s="14" t="s">
        <v>167</v>
      </c>
      <c r="L152" s="22">
        <v>7.5113425925925929E-3</v>
      </c>
      <c r="M152" s="65"/>
      <c r="N152" s="69">
        <v>20</v>
      </c>
      <c r="O152" s="39">
        <v>20</v>
      </c>
      <c r="P152" s="36">
        <f>AVERAGE(N152,N152:O152)</f>
        <v>20</v>
      </c>
    </row>
    <row r="153" spans="1:16" ht="12.5" customHeight="1">
      <c r="A153" s="10">
        <v>37</v>
      </c>
      <c r="B153" s="81"/>
      <c r="C153" s="134">
        <v>78</v>
      </c>
      <c r="D153" s="9">
        <v>33</v>
      </c>
      <c r="E153" s="9" t="s">
        <v>1681</v>
      </c>
      <c r="F153" s="9" t="s">
        <v>1682</v>
      </c>
      <c r="G153" s="9" t="s">
        <v>117</v>
      </c>
      <c r="H153" s="21" t="s">
        <v>3</v>
      </c>
      <c r="J153" s="27" t="s">
        <v>1683</v>
      </c>
      <c r="K153" s="14" t="s">
        <v>167</v>
      </c>
      <c r="L153" s="22">
        <v>1.1109606481481481E-2</v>
      </c>
      <c r="M153" s="63"/>
      <c r="N153" s="69">
        <v>12.5</v>
      </c>
      <c r="O153" s="39">
        <v>15.5</v>
      </c>
      <c r="P153" s="9">
        <f>AVERAGE(O153,N153:O153)</f>
        <v>14.5</v>
      </c>
    </row>
    <row r="154" spans="1:16" ht="12.5" customHeight="1">
      <c r="B154" s="81">
        <v>13</v>
      </c>
      <c r="C154" s="134">
        <v>16</v>
      </c>
      <c r="D154" s="15">
        <v>34</v>
      </c>
      <c r="E154" s="15" t="s">
        <v>608</v>
      </c>
      <c r="F154" s="15" t="s">
        <v>210</v>
      </c>
      <c r="G154" s="15" t="s">
        <v>121</v>
      </c>
      <c r="H154" s="35"/>
      <c r="I154" s="35"/>
      <c r="J154" s="27" t="s">
        <v>885</v>
      </c>
      <c r="K154" s="14" t="s">
        <v>167</v>
      </c>
      <c r="L154" s="22">
        <v>7.4484953703703701E-3</v>
      </c>
      <c r="M154" s="15"/>
      <c r="N154" s="10">
        <v>17</v>
      </c>
      <c r="O154" s="39">
        <v>19.5</v>
      </c>
      <c r="P154" s="36">
        <f>AVERAGE(N154:O154)</f>
        <v>18.25</v>
      </c>
    </row>
    <row r="155" spans="1:16" ht="12.5" customHeight="1">
      <c r="B155" s="81">
        <v>4</v>
      </c>
      <c r="C155" s="134">
        <v>4</v>
      </c>
      <c r="D155" s="15">
        <v>35</v>
      </c>
      <c r="E155" s="9" t="s">
        <v>1684</v>
      </c>
      <c r="F155" s="9" t="s">
        <v>1685</v>
      </c>
      <c r="G155" s="9" t="s">
        <v>121</v>
      </c>
      <c r="H155" s="21" t="s">
        <v>128</v>
      </c>
      <c r="I155" s="21" t="s">
        <v>446</v>
      </c>
      <c r="J155" s="27" t="s">
        <v>1686</v>
      </c>
      <c r="K155" s="14" t="s">
        <v>167</v>
      </c>
      <c r="L155" s="22">
        <v>6.6928240740740733E-3</v>
      </c>
      <c r="M155" s="63"/>
      <c r="N155" s="10">
        <v>19.5</v>
      </c>
      <c r="O155" s="39">
        <v>20</v>
      </c>
      <c r="P155" s="36">
        <f>AVERAGE(N155,N155:O155)</f>
        <v>19.666666666666668</v>
      </c>
    </row>
    <row r="156" spans="1:16">
      <c r="B156" s="81">
        <v>24</v>
      </c>
      <c r="C156" s="134">
        <v>33</v>
      </c>
      <c r="D156" s="15">
        <v>36</v>
      </c>
      <c r="E156" s="9" t="s">
        <v>555</v>
      </c>
      <c r="F156" s="9" t="s">
        <v>889</v>
      </c>
      <c r="G156" s="9" t="s">
        <v>121</v>
      </c>
      <c r="J156" s="27" t="s">
        <v>890</v>
      </c>
      <c r="K156" s="14" t="s">
        <v>167</v>
      </c>
      <c r="L156" s="22">
        <v>7.945023148148149E-3</v>
      </c>
      <c r="M156" s="9"/>
      <c r="N156" s="10">
        <v>16</v>
      </c>
      <c r="O156" s="39">
        <v>19</v>
      </c>
      <c r="P156" s="36">
        <f>AVERAGE(N156:O156)</f>
        <v>17.5</v>
      </c>
    </row>
    <row r="157" spans="1:16">
      <c r="A157" s="10">
        <v>6</v>
      </c>
      <c r="B157" s="81"/>
      <c r="C157" s="134">
        <v>24</v>
      </c>
      <c r="D157" s="15">
        <v>37</v>
      </c>
      <c r="E157" s="9" t="s">
        <v>891</v>
      </c>
      <c r="F157" s="9" t="s">
        <v>892</v>
      </c>
      <c r="G157" s="9" t="s">
        <v>117</v>
      </c>
      <c r="H157" s="21" t="s">
        <v>128</v>
      </c>
      <c r="I157" s="21" t="s">
        <v>666</v>
      </c>
      <c r="J157" s="27" t="s">
        <v>893</v>
      </c>
      <c r="K157" s="14" t="s">
        <v>167</v>
      </c>
      <c r="L157" s="22">
        <v>7.6928240740740741E-3</v>
      </c>
      <c r="M157" s="63"/>
      <c r="N157" s="69">
        <v>19.5</v>
      </c>
      <c r="O157" s="39">
        <v>20</v>
      </c>
      <c r="P157" s="36">
        <f>AVERAGE(N157,N157:O157)</f>
        <v>19.666666666666668</v>
      </c>
    </row>
    <row r="158" spans="1:16" ht="12.75" customHeight="1">
      <c r="B158" s="81"/>
      <c r="C158" s="134"/>
      <c r="D158" s="15">
        <v>38</v>
      </c>
      <c r="E158" s="9" t="s">
        <v>1216</v>
      </c>
      <c r="F158" s="9" t="s">
        <v>442</v>
      </c>
      <c r="G158" s="9" t="s">
        <v>117</v>
      </c>
      <c r="H158" s="21" t="s">
        <v>128</v>
      </c>
      <c r="I158" s="21" t="s">
        <v>446</v>
      </c>
      <c r="J158" s="27" t="s">
        <v>919</v>
      </c>
      <c r="K158" s="14" t="s">
        <v>167</v>
      </c>
      <c r="L158" s="19" t="s">
        <v>1598</v>
      </c>
      <c r="M158" s="63"/>
      <c r="N158" s="69"/>
      <c r="P158" s="63"/>
    </row>
    <row r="159" spans="1:16">
      <c r="B159" s="81"/>
      <c r="C159" s="134"/>
      <c r="D159" s="15">
        <v>39</v>
      </c>
      <c r="E159" s="9" t="s">
        <v>913</v>
      </c>
      <c r="F159" s="9" t="s">
        <v>914</v>
      </c>
      <c r="G159" s="9" t="s">
        <v>121</v>
      </c>
      <c r="H159" s="21" t="s">
        <v>128</v>
      </c>
      <c r="I159" s="21" t="s">
        <v>446</v>
      </c>
      <c r="J159" s="27" t="s">
        <v>915</v>
      </c>
      <c r="K159" s="14" t="s">
        <v>167</v>
      </c>
      <c r="L159" s="19" t="s">
        <v>2737</v>
      </c>
      <c r="M159" s="9"/>
      <c r="P159" s="9"/>
    </row>
    <row r="160" spans="1:16">
      <c r="B160" s="81"/>
      <c r="C160" s="134"/>
      <c r="D160" s="15">
        <v>40</v>
      </c>
      <c r="E160" s="9" t="s">
        <v>429</v>
      </c>
      <c r="F160" s="9" t="s">
        <v>169</v>
      </c>
      <c r="G160" s="9" t="s">
        <v>121</v>
      </c>
      <c r="H160" s="21" t="s">
        <v>128</v>
      </c>
      <c r="I160" s="21" t="s">
        <v>157</v>
      </c>
      <c r="J160" s="27" t="s">
        <v>931</v>
      </c>
      <c r="K160" s="14" t="s">
        <v>167</v>
      </c>
      <c r="L160" s="23" t="s">
        <v>1598</v>
      </c>
      <c r="M160" s="9"/>
      <c r="P160" s="9"/>
    </row>
    <row r="161" spans="1:16">
      <c r="B161" s="81"/>
      <c r="C161" s="134"/>
      <c r="D161" s="15">
        <v>41</v>
      </c>
      <c r="E161" s="9" t="s">
        <v>324</v>
      </c>
      <c r="F161" s="9" t="s">
        <v>847</v>
      </c>
      <c r="G161" s="9" t="s">
        <v>117</v>
      </c>
      <c r="J161" s="27" t="s">
        <v>941</v>
      </c>
      <c r="K161" s="14" t="s">
        <v>167</v>
      </c>
      <c r="L161" s="22" t="s">
        <v>1598</v>
      </c>
      <c r="M161" s="63"/>
      <c r="N161" s="69"/>
      <c r="P161" s="63"/>
    </row>
    <row r="162" spans="1:16">
      <c r="A162" s="10">
        <v>38</v>
      </c>
      <c r="B162" s="81"/>
      <c r="C162" s="134">
        <v>80</v>
      </c>
      <c r="D162" s="15">
        <v>42</v>
      </c>
      <c r="E162" s="9" t="s">
        <v>949</v>
      </c>
      <c r="F162" s="9" t="s">
        <v>950</v>
      </c>
      <c r="G162" s="9" t="s">
        <v>117</v>
      </c>
      <c r="J162" s="27" t="s">
        <v>951</v>
      </c>
      <c r="K162" s="14" t="s">
        <v>167</v>
      </c>
      <c r="L162" s="22">
        <v>1.1375810185185185E-2</v>
      </c>
      <c r="M162" s="63"/>
      <c r="N162" s="69">
        <v>12</v>
      </c>
      <c r="O162" s="39">
        <v>15</v>
      </c>
      <c r="P162" s="36">
        <f>AVERAGE(N162:O162)</f>
        <v>13.5</v>
      </c>
    </row>
    <row r="163" spans="1:16">
      <c r="B163" s="81"/>
      <c r="C163" s="134"/>
      <c r="D163" s="15">
        <v>43</v>
      </c>
      <c r="E163" s="9" t="s">
        <v>1687</v>
      </c>
      <c r="F163" s="9" t="s">
        <v>1688</v>
      </c>
      <c r="G163" s="9" t="s">
        <v>117</v>
      </c>
      <c r="J163" s="27" t="s">
        <v>1689</v>
      </c>
      <c r="K163" s="14" t="s">
        <v>167</v>
      </c>
      <c r="L163" s="22" t="s">
        <v>2737</v>
      </c>
      <c r="M163" s="63"/>
      <c r="N163" s="69"/>
      <c r="P163" s="63"/>
    </row>
    <row r="164" spans="1:16">
      <c r="A164" s="10">
        <v>11</v>
      </c>
      <c r="B164" s="81"/>
      <c r="C164" s="134">
        <v>40</v>
      </c>
      <c r="D164" s="15">
        <v>44</v>
      </c>
      <c r="E164" s="15" t="s">
        <v>853</v>
      </c>
      <c r="F164" s="15" t="s">
        <v>182</v>
      </c>
      <c r="G164" s="15" t="s">
        <v>117</v>
      </c>
      <c r="H164" s="35" t="s">
        <v>128</v>
      </c>
      <c r="I164" s="35" t="s">
        <v>157</v>
      </c>
      <c r="J164" s="27" t="s">
        <v>955</v>
      </c>
      <c r="K164" s="14" t="s">
        <v>167</v>
      </c>
      <c r="L164" s="22">
        <v>8.4101851851851855E-3</v>
      </c>
      <c r="M164" s="63"/>
      <c r="N164" s="69">
        <v>17.5</v>
      </c>
      <c r="O164" s="39">
        <v>19</v>
      </c>
      <c r="P164" s="36">
        <f>AVERAGE(N164,N164:O164)</f>
        <v>18</v>
      </c>
    </row>
    <row r="165" spans="1:16">
      <c r="B165" s="81">
        <v>25</v>
      </c>
      <c r="C165" s="134">
        <v>35</v>
      </c>
      <c r="D165" s="15">
        <v>45</v>
      </c>
      <c r="E165" s="9" t="s">
        <v>956</v>
      </c>
      <c r="F165" s="9" t="s">
        <v>957</v>
      </c>
      <c r="G165" s="9" t="s">
        <v>121</v>
      </c>
      <c r="H165" s="21" t="s">
        <v>128</v>
      </c>
      <c r="I165" s="21" t="s">
        <v>666</v>
      </c>
      <c r="J165" s="27" t="s">
        <v>958</v>
      </c>
      <c r="K165" s="14" t="s">
        <v>167</v>
      </c>
      <c r="L165" s="22">
        <v>7.9850694444444439E-3</v>
      </c>
      <c r="M165" s="9"/>
      <c r="N165" s="10">
        <v>15.5</v>
      </c>
      <c r="O165" s="39">
        <v>18.5</v>
      </c>
      <c r="P165" s="36">
        <f>AVERAGE(N165,N165:O165)</f>
        <v>16.5</v>
      </c>
    </row>
    <row r="166" spans="1:16">
      <c r="B166" s="81">
        <v>11</v>
      </c>
      <c r="C166" s="134">
        <v>13</v>
      </c>
      <c r="D166" s="15">
        <v>46</v>
      </c>
      <c r="E166" s="9" t="s">
        <v>959</v>
      </c>
      <c r="F166" s="9" t="s">
        <v>960</v>
      </c>
      <c r="G166" s="9" t="s">
        <v>121</v>
      </c>
      <c r="H166" s="21" t="s">
        <v>128</v>
      </c>
      <c r="I166" s="21" t="s">
        <v>157</v>
      </c>
      <c r="J166" s="27" t="s">
        <v>961</v>
      </c>
      <c r="K166" s="14" t="s">
        <v>167</v>
      </c>
      <c r="L166" s="22">
        <v>7.3278935185185183E-3</v>
      </c>
      <c r="M166" s="9"/>
      <c r="N166" s="10">
        <v>17.5</v>
      </c>
      <c r="O166" s="39">
        <v>19.5</v>
      </c>
      <c r="P166" s="36">
        <f>AVERAGE(N166,N166:O166)</f>
        <v>18.166666666666668</v>
      </c>
    </row>
    <row r="167" spans="1:16">
      <c r="B167" s="81">
        <v>33</v>
      </c>
      <c r="C167" s="134">
        <v>47</v>
      </c>
      <c r="D167" s="15">
        <v>47</v>
      </c>
      <c r="E167" s="15" t="s">
        <v>982</v>
      </c>
      <c r="F167" s="15" t="s">
        <v>452</v>
      </c>
      <c r="G167" s="15" t="s">
        <v>121</v>
      </c>
      <c r="H167" s="35"/>
      <c r="I167" s="35"/>
      <c r="J167" s="27" t="s">
        <v>870</v>
      </c>
      <c r="K167" s="14" t="s">
        <v>167</v>
      </c>
      <c r="L167" s="22">
        <v>8.9930555555555545E-3</v>
      </c>
      <c r="M167" s="9"/>
      <c r="N167" s="10">
        <v>13.5</v>
      </c>
      <c r="O167" s="39">
        <v>17.5</v>
      </c>
      <c r="P167" s="36">
        <f>AVERAGE(N167:O167)</f>
        <v>15.5</v>
      </c>
    </row>
    <row r="168" spans="1:16">
      <c r="B168" s="81">
        <v>14</v>
      </c>
      <c r="C168" s="134">
        <v>17</v>
      </c>
      <c r="D168" s="9">
        <v>48</v>
      </c>
      <c r="E168" s="9" t="s">
        <v>848</v>
      </c>
      <c r="F168" s="9" t="s">
        <v>983</v>
      </c>
      <c r="G168" s="9" t="s">
        <v>121</v>
      </c>
      <c r="J168" s="27" t="s">
        <v>984</v>
      </c>
      <c r="K168" s="14" t="s">
        <v>167</v>
      </c>
      <c r="L168" s="22">
        <v>7.465625E-3</v>
      </c>
      <c r="M168" s="9"/>
      <c r="N168" s="10">
        <v>17</v>
      </c>
      <c r="O168" s="39">
        <v>19.5</v>
      </c>
      <c r="P168" s="36">
        <f>AVERAGE(N168:O168)</f>
        <v>18.25</v>
      </c>
    </row>
    <row r="169" spans="1:16">
      <c r="B169" s="81">
        <v>39</v>
      </c>
      <c r="C169" s="134">
        <v>71</v>
      </c>
      <c r="D169" s="15">
        <v>49</v>
      </c>
      <c r="E169" s="15" t="s">
        <v>594</v>
      </c>
      <c r="F169" s="15" t="s">
        <v>985</v>
      </c>
      <c r="G169" s="15" t="s">
        <v>121</v>
      </c>
      <c r="H169" s="35"/>
      <c r="I169" s="35"/>
      <c r="J169" s="27" t="s">
        <v>986</v>
      </c>
      <c r="K169" s="14" t="s">
        <v>167</v>
      </c>
      <c r="L169" s="22">
        <v>1.0583333333333333E-2</v>
      </c>
      <c r="M169" s="9"/>
      <c r="N169" s="10">
        <v>10.5</v>
      </c>
      <c r="O169" s="39">
        <v>15.5</v>
      </c>
      <c r="P169" s="36">
        <f>AVERAGE(N169:O169)</f>
        <v>13</v>
      </c>
    </row>
    <row r="170" spans="1:16">
      <c r="B170" s="81"/>
      <c r="C170" s="134"/>
      <c r="D170" s="15">
        <v>50</v>
      </c>
      <c r="E170" s="9" t="s">
        <v>988</v>
      </c>
      <c r="F170" s="9" t="s">
        <v>124</v>
      </c>
      <c r="G170" s="9" t="s">
        <v>121</v>
      </c>
      <c r="H170" s="21" t="s">
        <v>128</v>
      </c>
      <c r="I170" s="21" t="s">
        <v>446</v>
      </c>
      <c r="J170" s="27" t="s">
        <v>989</v>
      </c>
      <c r="K170" s="14" t="s">
        <v>167</v>
      </c>
      <c r="L170" s="19" t="s">
        <v>2737</v>
      </c>
      <c r="M170" s="9"/>
      <c r="P170" s="9"/>
    </row>
    <row r="171" spans="1:16">
      <c r="B171" s="81"/>
      <c r="C171" s="134"/>
      <c r="D171" s="15">
        <v>51</v>
      </c>
      <c r="E171" s="9" t="s">
        <v>475</v>
      </c>
      <c r="F171" s="9" t="s">
        <v>395</v>
      </c>
      <c r="G171" s="9" t="s">
        <v>117</v>
      </c>
      <c r="J171" s="27" t="s">
        <v>997</v>
      </c>
      <c r="K171" s="14" t="s">
        <v>167</v>
      </c>
      <c r="L171" s="23" t="s">
        <v>1598</v>
      </c>
      <c r="M171" s="63"/>
      <c r="N171" s="69"/>
      <c r="P171" s="63"/>
    </row>
    <row r="172" spans="1:16">
      <c r="A172" s="10">
        <v>8</v>
      </c>
      <c r="B172" s="81"/>
      <c r="C172" s="134">
        <v>31</v>
      </c>
      <c r="D172" s="9">
        <v>52</v>
      </c>
      <c r="E172" s="9" t="s">
        <v>1039</v>
      </c>
      <c r="F172" s="9" t="s">
        <v>266</v>
      </c>
      <c r="G172" s="9" t="s">
        <v>117</v>
      </c>
      <c r="H172" s="21" t="s">
        <v>128</v>
      </c>
      <c r="I172" s="21" t="s">
        <v>157</v>
      </c>
      <c r="J172" s="27" t="s">
        <v>1040</v>
      </c>
      <c r="K172" s="14" t="s">
        <v>167</v>
      </c>
      <c r="L172" s="22">
        <v>7.873495370370371E-3</v>
      </c>
      <c r="M172" s="63"/>
      <c r="N172" s="69">
        <v>19</v>
      </c>
      <c r="O172" s="39">
        <v>20</v>
      </c>
      <c r="P172" s="36">
        <f>AVERAGE(N172,N172:O172)</f>
        <v>19.333333333333332</v>
      </c>
    </row>
    <row r="173" spans="1:16">
      <c r="A173" s="10">
        <v>5</v>
      </c>
      <c r="B173" s="81"/>
      <c r="C173" s="134">
        <v>20</v>
      </c>
      <c r="D173" s="15">
        <v>53</v>
      </c>
      <c r="E173" s="9" t="s">
        <v>415</v>
      </c>
      <c r="F173" s="9" t="s">
        <v>856</v>
      </c>
      <c r="G173" s="9" t="s">
        <v>117</v>
      </c>
      <c r="H173" s="21" t="s">
        <v>128</v>
      </c>
      <c r="I173" s="21" t="s">
        <v>157</v>
      </c>
      <c r="J173" s="27" t="s">
        <v>1043</v>
      </c>
      <c r="K173" s="14" t="s">
        <v>167</v>
      </c>
      <c r="L173" s="22">
        <v>7.5275462962962961E-3</v>
      </c>
      <c r="M173" s="63"/>
      <c r="N173" s="69">
        <v>20</v>
      </c>
      <c r="O173" s="39">
        <v>20</v>
      </c>
      <c r="P173" s="36">
        <f>AVERAGE(N173,N173:O173)</f>
        <v>20</v>
      </c>
    </row>
    <row r="174" spans="1:16">
      <c r="A174" s="10">
        <v>16</v>
      </c>
      <c r="B174" s="81"/>
      <c r="C174" s="134">
        <v>49</v>
      </c>
      <c r="D174" s="15">
        <v>54</v>
      </c>
      <c r="E174" s="9" t="s">
        <v>501</v>
      </c>
      <c r="F174" s="9" t="s">
        <v>149</v>
      </c>
      <c r="G174" s="9" t="s">
        <v>117</v>
      </c>
      <c r="H174" s="21" t="s">
        <v>128</v>
      </c>
      <c r="I174" s="21" t="s">
        <v>248</v>
      </c>
      <c r="J174" s="27" t="s">
        <v>865</v>
      </c>
      <c r="K174" s="14" t="s">
        <v>135</v>
      </c>
      <c r="L174" s="22">
        <v>9.0888888888888877E-3</v>
      </c>
      <c r="M174" s="63"/>
      <c r="N174" s="72">
        <v>16</v>
      </c>
      <c r="O174" s="39">
        <v>18</v>
      </c>
      <c r="P174" s="36">
        <f>AVERAGE(N174,N174:O174)</f>
        <v>16.666666666666668</v>
      </c>
    </row>
    <row r="175" spans="1:16">
      <c r="B175" s="81">
        <v>19</v>
      </c>
      <c r="C175" s="134">
        <v>25</v>
      </c>
      <c r="D175" s="15">
        <v>55</v>
      </c>
      <c r="E175" s="9" t="s">
        <v>155</v>
      </c>
      <c r="F175" s="9" t="s">
        <v>235</v>
      </c>
      <c r="G175" s="9" t="s">
        <v>121</v>
      </c>
      <c r="H175" s="21" t="s">
        <v>128</v>
      </c>
      <c r="I175" s="21" t="s">
        <v>1652</v>
      </c>
      <c r="J175" s="27" t="s">
        <v>866</v>
      </c>
      <c r="K175" s="14" t="s">
        <v>135</v>
      </c>
      <c r="L175" s="22">
        <v>7.7100694444444439E-3</v>
      </c>
      <c r="M175" s="9"/>
      <c r="N175" s="10">
        <v>16.5</v>
      </c>
      <c r="O175" s="39">
        <v>19</v>
      </c>
      <c r="P175" s="36">
        <f>AVERAGE(N175,N175:O175)</f>
        <v>17.333333333333332</v>
      </c>
    </row>
    <row r="176" spans="1:16">
      <c r="B176" s="81">
        <v>18</v>
      </c>
      <c r="C176" s="134">
        <v>23</v>
      </c>
      <c r="D176" s="15">
        <v>56</v>
      </c>
      <c r="E176" s="9" t="s">
        <v>168</v>
      </c>
      <c r="F176" s="9" t="s">
        <v>472</v>
      </c>
      <c r="G176" s="9" t="s">
        <v>121</v>
      </c>
      <c r="H176" s="21" t="s">
        <v>128</v>
      </c>
      <c r="I176" s="21" t="s">
        <v>174</v>
      </c>
      <c r="J176" s="27" t="s">
        <v>867</v>
      </c>
      <c r="K176" s="14" t="s">
        <v>135</v>
      </c>
      <c r="L176" s="22">
        <v>7.687731481481482E-3</v>
      </c>
      <c r="M176" s="9"/>
      <c r="N176" s="10">
        <v>16.5</v>
      </c>
      <c r="O176" s="39">
        <v>19</v>
      </c>
      <c r="P176" s="36">
        <f>AVERAGE(N176,N176:O176)</f>
        <v>17.333333333333332</v>
      </c>
    </row>
    <row r="177" spans="1:16">
      <c r="A177" s="10">
        <v>30</v>
      </c>
      <c r="B177" s="81"/>
      <c r="C177" s="134">
        <v>68</v>
      </c>
      <c r="D177" s="15">
        <v>57</v>
      </c>
      <c r="E177" s="9" t="s">
        <v>882</v>
      </c>
      <c r="F177" s="9" t="s">
        <v>883</v>
      </c>
      <c r="G177" s="9" t="s">
        <v>117</v>
      </c>
      <c r="J177" s="27" t="s">
        <v>884</v>
      </c>
      <c r="K177" s="14" t="s">
        <v>135</v>
      </c>
      <c r="L177" s="22">
        <v>1.0415393518518518E-2</v>
      </c>
      <c r="M177" s="63"/>
      <c r="N177" s="69">
        <v>13.5</v>
      </c>
      <c r="O177" s="39">
        <v>16.5</v>
      </c>
      <c r="P177" s="36">
        <f>AVERAGE(N177:O177)</f>
        <v>15</v>
      </c>
    </row>
    <row r="178" spans="1:16">
      <c r="B178" s="81"/>
      <c r="C178" s="134"/>
      <c r="D178" s="15">
        <v>58</v>
      </c>
      <c r="E178" s="9" t="s">
        <v>1326</v>
      </c>
      <c r="F178" s="9" t="s">
        <v>383</v>
      </c>
      <c r="G178" s="9" t="s">
        <v>121</v>
      </c>
      <c r="J178" s="27" t="s">
        <v>1327</v>
      </c>
      <c r="K178" s="14" t="s">
        <v>135</v>
      </c>
      <c r="L178" s="23" t="s">
        <v>2694</v>
      </c>
      <c r="M178" s="9"/>
      <c r="P178" s="9"/>
    </row>
    <row r="179" spans="1:16">
      <c r="B179" s="81">
        <v>7</v>
      </c>
      <c r="C179" s="134">
        <v>7</v>
      </c>
      <c r="D179" s="15">
        <v>59</v>
      </c>
      <c r="E179" s="9" t="s">
        <v>502</v>
      </c>
      <c r="F179" s="9" t="s">
        <v>504</v>
      </c>
      <c r="G179" s="9" t="s">
        <v>121</v>
      </c>
      <c r="H179" s="21" t="s">
        <v>128</v>
      </c>
      <c r="I179" s="21" t="s">
        <v>138</v>
      </c>
      <c r="J179" s="27" t="s">
        <v>894</v>
      </c>
      <c r="K179" s="14" t="s">
        <v>135</v>
      </c>
      <c r="L179" s="22">
        <v>6.9075231481481487E-3</v>
      </c>
      <c r="M179" s="9"/>
      <c r="N179" s="10">
        <v>19</v>
      </c>
      <c r="O179" s="39">
        <v>20</v>
      </c>
      <c r="P179" s="36">
        <f>AVERAGE(N179,N179:O179)</f>
        <v>19.333333333333332</v>
      </c>
    </row>
    <row r="180" spans="1:16">
      <c r="B180" s="81">
        <v>20</v>
      </c>
      <c r="C180" s="134">
        <v>26</v>
      </c>
      <c r="D180" s="15">
        <v>60</v>
      </c>
      <c r="E180" s="9" t="s">
        <v>895</v>
      </c>
      <c r="F180" s="9" t="s">
        <v>896</v>
      </c>
      <c r="G180" s="9" t="s">
        <v>121</v>
      </c>
      <c r="H180" s="21" t="s">
        <v>128</v>
      </c>
      <c r="I180" s="21" t="s">
        <v>1652</v>
      </c>
      <c r="J180" s="27" t="s">
        <v>897</v>
      </c>
      <c r="K180" s="14" t="s">
        <v>135</v>
      </c>
      <c r="L180" s="22">
        <v>7.7138888888888891E-3</v>
      </c>
      <c r="M180" s="9"/>
      <c r="N180" s="10">
        <v>16.5</v>
      </c>
      <c r="O180" s="39">
        <v>19</v>
      </c>
      <c r="P180" s="36">
        <f>AVERAGE(N180,N180:O180)</f>
        <v>17.333333333333332</v>
      </c>
    </row>
    <row r="181" spans="1:16">
      <c r="A181" s="10">
        <v>17</v>
      </c>
      <c r="B181" s="81"/>
      <c r="C181" s="134">
        <v>51</v>
      </c>
      <c r="D181" s="15">
        <v>61</v>
      </c>
      <c r="E181" s="15" t="s">
        <v>845</v>
      </c>
      <c r="F181" s="15" t="s">
        <v>156</v>
      </c>
      <c r="G181" s="15" t="s">
        <v>117</v>
      </c>
      <c r="H181" s="35" t="s">
        <v>128</v>
      </c>
      <c r="I181" s="35" t="s">
        <v>1652</v>
      </c>
      <c r="J181" s="27" t="s">
        <v>900</v>
      </c>
      <c r="K181" s="14" t="s">
        <v>135</v>
      </c>
      <c r="L181" s="22">
        <v>9.1821759259259252E-3</v>
      </c>
      <c r="M181" s="63"/>
      <c r="N181" s="72">
        <v>16</v>
      </c>
      <c r="O181" s="39">
        <v>18</v>
      </c>
      <c r="P181" s="36">
        <f>AVERAGE(N181,N181:O181)</f>
        <v>16.666666666666668</v>
      </c>
    </row>
    <row r="182" spans="1:16">
      <c r="B182" s="81"/>
      <c r="C182" s="134"/>
      <c r="D182" s="15">
        <v>62</v>
      </c>
      <c r="E182" s="9" t="s">
        <v>1218</v>
      </c>
      <c r="F182" s="9" t="s">
        <v>758</v>
      </c>
      <c r="G182" s="9" t="s">
        <v>117</v>
      </c>
      <c r="H182" s="21" t="s">
        <v>128</v>
      </c>
      <c r="I182" s="21" t="s">
        <v>248</v>
      </c>
      <c r="J182" s="27" t="s">
        <v>1321</v>
      </c>
      <c r="K182" s="14" t="s">
        <v>135</v>
      </c>
      <c r="L182" s="23" t="s">
        <v>1598</v>
      </c>
      <c r="M182" s="63"/>
      <c r="N182" s="69"/>
      <c r="P182" s="63"/>
    </row>
    <row r="183" spans="1:16">
      <c r="B183" s="81">
        <v>9</v>
      </c>
      <c r="C183" s="134">
        <v>10</v>
      </c>
      <c r="D183" s="9">
        <v>63</v>
      </c>
      <c r="E183" s="9" t="s">
        <v>834</v>
      </c>
      <c r="F183" s="9" t="s">
        <v>261</v>
      </c>
      <c r="G183" s="9" t="s">
        <v>121</v>
      </c>
      <c r="H183" s="21" t="s">
        <v>128</v>
      </c>
      <c r="I183" s="21" t="s">
        <v>174</v>
      </c>
      <c r="J183" s="27" t="s">
        <v>907</v>
      </c>
      <c r="K183" s="14" t="s">
        <v>135</v>
      </c>
      <c r="L183" s="22">
        <v>6.9451388888888887E-3</v>
      </c>
      <c r="M183" s="9"/>
      <c r="N183" s="10">
        <v>18.5</v>
      </c>
      <c r="O183" s="39">
        <v>20</v>
      </c>
      <c r="P183" s="36">
        <f>AVERAGE(N183,N183:O183)</f>
        <v>19</v>
      </c>
    </row>
    <row r="184" spans="1:16">
      <c r="A184" s="10">
        <v>10</v>
      </c>
      <c r="B184" s="81"/>
      <c r="C184" s="134">
        <v>34</v>
      </c>
      <c r="D184" s="15">
        <v>64</v>
      </c>
      <c r="E184" s="9" t="s">
        <v>846</v>
      </c>
      <c r="F184" s="9" t="s">
        <v>133</v>
      </c>
      <c r="G184" s="9" t="s">
        <v>117</v>
      </c>
      <c r="H184" s="21" t="s">
        <v>128</v>
      </c>
      <c r="I184" s="21" t="s">
        <v>248</v>
      </c>
      <c r="J184" s="27" t="s">
        <v>911</v>
      </c>
      <c r="K184" s="14" t="s">
        <v>135</v>
      </c>
      <c r="L184" s="22">
        <v>7.9737268518518516E-3</v>
      </c>
      <c r="M184" s="63"/>
      <c r="N184" s="69">
        <v>19</v>
      </c>
      <c r="O184" s="39">
        <v>20</v>
      </c>
      <c r="P184" s="36">
        <f>AVERAGE(N184,N184:O184)</f>
        <v>19.333333333333332</v>
      </c>
    </row>
    <row r="185" spans="1:16">
      <c r="B185" s="81">
        <v>23</v>
      </c>
      <c r="C185" s="134">
        <v>30</v>
      </c>
      <c r="D185" s="15">
        <v>65</v>
      </c>
      <c r="E185" s="9" t="s">
        <v>481</v>
      </c>
      <c r="F185" s="9" t="s">
        <v>916</v>
      </c>
      <c r="G185" s="9" t="s">
        <v>121</v>
      </c>
      <c r="J185" s="27" t="s">
        <v>917</v>
      </c>
      <c r="K185" s="14" t="s">
        <v>135</v>
      </c>
      <c r="L185" s="22">
        <v>7.8685185185185177E-3</v>
      </c>
      <c r="M185" s="9"/>
      <c r="N185" s="10">
        <v>16</v>
      </c>
      <c r="O185" s="39">
        <v>19</v>
      </c>
      <c r="P185" s="36">
        <f>AVERAGE(N185:O185)</f>
        <v>17.5</v>
      </c>
    </row>
    <row r="186" spans="1:16">
      <c r="B186" s="81">
        <v>5</v>
      </c>
      <c r="C186" s="134">
        <v>5</v>
      </c>
      <c r="D186" s="15">
        <v>66</v>
      </c>
      <c r="E186" s="9" t="s">
        <v>1690</v>
      </c>
      <c r="F186" s="9" t="s">
        <v>1691</v>
      </c>
      <c r="G186" s="9" t="s">
        <v>121</v>
      </c>
      <c r="H186" s="21" t="s">
        <v>140</v>
      </c>
      <c r="I186" s="21" t="s">
        <v>143</v>
      </c>
      <c r="J186" s="27" t="s">
        <v>1692</v>
      </c>
      <c r="K186" s="14" t="s">
        <v>135</v>
      </c>
      <c r="L186" s="22">
        <v>6.8349537037037033E-3</v>
      </c>
      <c r="M186" s="9"/>
      <c r="N186" s="10">
        <v>19</v>
      </c>
      <c r="O186" s="39">
        <v>20</v>
      </c>
      <c r="P186" s="36">
        <f>AVERAGE(N186,N186:O186)</f>
        <v>19.333333333333332</v>
      </c>
    </row>
    <row r="187" spans="1:16">
      <c r="B187" s="81">
        <v>21</v>
      </c>
      <c r="C187" s="134">
        <v>27</v>
      </c>
      <c r="D187" s="9">
        <v>67</v>
      </c>
      <c r="E187" s="9" t="s">
        <v>934</v>
      </c>
      <c r="F187" s="9" t="s">
        <v>136</v>
      </c>
      <c r="G187" s="9" t="s">
        <v>121</v>
      </c>
      <c r="H187" s="21" t="s">
        <v>128</v>
      </c>
      <c r="I187" s="21" t="s">
        <v>1652</v>
      </c>
      <c r="J187" s="27" t="s">
        <v>935</v>
      </c>
      <c r="K187" s="14" t="s">
        <v>135</v>
      </c>
      <c r="L187" s="22">
        <v>7.7222222222222215E-3</v>
      </c>
      <c r="M187" s="9"/>
      <c r="N187" s="10">
        <v>16.5</v>
      </c>
      <c r="O187" s="39">
        <v>19</v>
      </c>
      <c r="P187" s="36">
        <f>AVERAGE(N187,N187:O187)</f>
        <v>17.333333333333332</v>
      </c>
    </row>
    <row r="188" spans="1:16">
      <c r="A188" s="10">
        <v>25</v>
      </c>
      <c r="B188" s="81"/>
      <c r="C188" s="134">
        <v>63</v>
      </c>
      <c r="D188" s="15">
        <v>68</v>
      </c>
      <c r="E188" s="9" t="s">
        <v>851</v>
      </c>
      <c r="F188" s="9" t="s">
        <v>423</v>
      </c>
      <c r="G188" s="9" t="s">
        <v>117</v>
      </c>
      <c r="J188" s="27" t="s">
        <v>937</v>
      </c>
      <c r="K188" s="14" t="s">
        <v>135</v>
      </c>
      <c r="L188" s="22">
        <v>1.0202662037037036E-2</v>
      </c>
      <c r="M188" s="63"/>
      <c r="N188" s="69">
        <v>14</v>
      </c>
      <c r="O188" s="39">
        <v>16.5</v>
      </c>
      <c r="P188" s="36">
        <f>AVERAGE(N188:O188)</f>
        <v>15.25</v>
      </c>
    </row>
    <row r="189" spans="1:16">
      <c r="B189" s="81"/>
      <c r="C189" s="134"/>
      <c r="D189" s="15">
        <v>69</v>
      </c>
      <c r="E189" s="9" t="s">
        <v>483</v>
      </c>
      <c r="F189" s="9" t="s">
        <v>285</v>
      </c>
      <c r="G189" s="9" t="s">
        <v>121</v>
      </c>
      <c r="H189" s="21" t="s">
        <v>128</v>
      </c>
      <c r="I189" s="21" t="s">
        <v>248</v>
      </c>
      <c r="J189" s="27" t="s">
        <v>938</v>
      </c>
      <c r="K189" s="14" t="s">
        <v>135</v>
      </c>
      <c r="L189" s="23" t="s">
        <v>2574</v>
      </c>
      <c r="M189" s="9"/>
      <c r="P189" s="9"/>
    </row>
    <row r="190" spans="1:16">
      <c r="B190" s="81">
        <v>26</v>
      </c>
      <c r="C190" s="134">
        <v>36</v>
      </c>
      <c r="D190" s="15">
        <v>70</v>
      </c>
      <c r="E190" s="9" t="s">
        <v>1693</v>
      </c>
      <c r="F190" s="9" t="s">
        <v>1694</v>
      </c>
      <c r="G190" s="9" t="s">
        <v>121</v>
      </c>
      <c r="H190" s="21" t="s">
        <v>140</v>
      </c>
      <c r="I190" s="21" t="s">
        <v>143</v>
      </c>
      <c r="J190" s="27" t="s">
        <v>1695</v>
      </c>
      <c r="K190" s="14" t="s">
        <v>135</v>
      </c>
      <c r="L190" s="22">
        <v>8.077893518518519E-3</v>
      </c>
      <c r="M190" s="9"/>
      <c r="N190" s="10">
        <v>15.5</v>
      </c>
      <c r="O190" s="39">
        <v>18.5</v>
      </c>
      <c r="P190" s="36">
        <f>AVERAGE(N190,N190:O190)</f>
        <v>16.5</v>
      </c>
    </row>
    <row r="191" spans="1:16">
      <c r="B191" s="81"/>
      <c r="C191" s="134"/>
      <c r="D191" s="15">
        <v>71</v>
      </c>
      <c r="E191" s="9" t="s">
        <v>1324</v>
      </c>
      <c r="F191" s="9" t="s">
        <v>1070</v>
      </c>
      <c r="G191" s="9" t="s">
        <v>117</v>
      </c>
      <c r="J191" s="27" t="s">
        <v>1325</v>
      </c>
      <c r="K191" s="14" t="s">
        <v>135</v>
      </c>
      <c r="L191" s="22" t="s">
        <v>2711</v>
      </c>
      <c r="M191" s="63"/>
      <c r="N191" s="69"/>
      <c r="P191" s="63"/>
    </row>
    <row r="192" spans="1:16">
      <c r="B192" s="81"/>
      <c r="C192" s="134"/>
      <c r="D192" s="15">
        <v>72</v>
      </c>
      <c r="E192" s="9" t="s">
        <v>387</v>
      </c>
      <c r="F192" s="9" t="s">
        <v>548</v>
      </c>
      <c r="G192" s="9" t="s">
        <v>117</v>
      </c>
      <c r="J192" s="27" t="s">
        <v>1007</v>
      </c>
      <c r="K192" s="14" t="s">
        <v>135</v>
      </c>
      <c r="L192" s="22" t="s">
        <v>2574</v>
      </c>
      <c r="M192" s="63"/>
      <c r="N192" s="69"/>
      <c r="P192" s="63"/>
    </row>
    <row r="193" spans="1:16">
      <c r="A193" s="10">
        <v>24</v>
      </c>
      <c r="B193" s="81"/>
      <c r="C193" s="134">
        <v>61</v>
      </c>
      <c r="D193" s="15">
        <v>73</v>
      </c>
      <c r="E193" s="15" t="s">
        <v>1019</v>
      </c>
      <c r="F193" s="15" t="s">
        <v>395</v>
      </c>
      <c r="G193" s="15" t="s">
        <v>117</v>
      </c>
      <c r="H193" s="35"/>
      <c r="I193" s="35"/>
      <c r="J193" s="27" t="s">
        <v>1020</v>
      </c>
      <c r="K193" s="14" t="s">
        <v>135</v>
      </c>
      <c r="L193" s="22">
        <v>9.9152777777777781E-3</v>
      </c>
      <c r="M193" s="63"/>
      <c r="N193" s="69">
        <v>14.5</v>
      </c>
      <c r="O193" s="39">
        <v>17</v>
      </c>
      <c r="P193" s="36">
        <f>AVERAGE(N193:O193)</f>
        <v>15.75</v>
      </c>
    </row>
    <row r="194" spans="1:16">
      <c r="B194" s="81">
        <v>38</v>
      </c>
      <c r="C194" s="134">
        <v>62</v>
      </c>
      <c r="D194" s="15">
        <v>74</v>
      </c>
      <c r="E194" s="15" t="s">
        <v>1019</v>
      </c>
      <c r="F194" s="15" t="s">
        <v>229</v>
      </c>
      <c r="G194" s="15" t="s">
        <v>121</v>
      </c>
      <c r="H194" s="35"/>
      <c r="I194" s="35"/>
      <c r="J194" s="27" t="s">
        <v>1021</v>
      </c>
      <c r="K194" s="14" t="s">
        <v>135</v>
      </c>
      <c r="L194" s="22">
        <v>9.958912037037037E-3</v>
      </c>
      <c r="M194" s="9"/>
      <c r="N194" s="10">
        <v>11.5</v>
      </c>
      <c r="O194" s="39">
        <v>16.5</v>
      </c>
      <c r="P194" s="36">
        <f>AVERAGE(N194:O194)</f>
        <v>14</v>
      </c>
    </row>
    <row r="195" spans="1:16">
      <c r="B195" s="81">
        <v>8</v>
      </c>
      <c r="C195" s="134">
        <v>9</v>
      </c>
      <c r="D195" s="15">
        <v>75</v>
      </c>
      <c r="E195" s="15" t="s">
        <v>1022</v>
      </c>
      <c r="F195" s="15" t="s">
        <v>1023</v>
      </c>
      <c r="G195" s="15" t="s">
        <v>121</v>
      </c>
      <c r="H195" s="35" t="s">
        <v>128</v>
      </c>
      <c r="I195" s="35" t="s">
        <v>174</v>
      </c>
      <c r="J195" s="27" t="s">
        <v>1024</v>
      </c>
      <c r="K195" s="14" t="s">
        <v>135</v>
      </c>
      <c r="L195" s="22">
        <v>6.9234953703703707E-3</v>
      </c>
      <c r="M195" s="9"/>
      <c r="N195" s="10">
        <v>19</v>
      </c>
      <c r="O195" s="39">
        <v>20</v>
      </c>
      <c r="P195" s="36">
        <f>AVERAGE(N195,N195:O195)</f>
        <v>19.333333333333332</v>
      </c>
    </row>
    <row r="196" spans="1:16">
      <c r="B196" s="81"/>
      <c r="C196" s="134"/>
      <c r="D196" s="15">
        <v>76</v>
      </c>
      <c r="E196" s="9" t="s">
        <v>1696</v>
      </c>
      <c r="F196" s="9" t="s">
        <v>1697</v>
      </c>
      <c r="G196" s="9" t="s">
        <v>117</v>
      </c>
      <c r="H196" s="21" t="s">
        <v>140</v>
      </c>
      <c r="I196" s="21" t="s">
        <v>143</v>
      </c>
      <c r="J196" s="27" t="s">
        <v>1698</v>
      </c>
      <c r="K196" s="14" t="s">
        <v>135</v>
      </c>
      <c r="L196" s="22" t="s">
        <v>2141</v>
      </c>
      <c r="M196" s="65"/>
      <c r="N196" s="72"/>
    </row>
    <row r="197" spans="1:16">
      <c r="A197" s="10">
        <v>23</v>
      </c>
      <c r="B197" s="81"/>
      <c r="C197" s="134">
        <v>60</v>
      </c>
      <c r="D197" s="15">
        <v>77</v>
      </c>
      <c r="E197" s="9" t="s">
        <v>642</v>
      </c>
      <c r="F197" s="9" t="s">
        <v>423</v>
      </c>
      <c r="G197" s="9" t="s">
        <v>117</v>
      </c>
      <c r="H197" s="21" t="s">
        <v>128</v>
      </c>
      <c r="I197" s="21" t="s">
        <v>248</v>
      </c>
      <c r="J197" s="27" t="s">
        <v>1028</v>
      </c>
      <c r="K197" s="14" t="s">
        <v>135</v>
      </c>
      <c r="L197" s="22">
        <v>9.6763888888888889E-3</v>
      </c>
      <c r="M197" s="63"/>
      <c r="N197" s="69">
        <v>15</v>
      </c>
      <c r="O197" s="39">
        <v>17.5</v>
      </c>
      <c r="P197" s="36">
        <f>AVERAGE(N197,N197:O197)</f>
        <v>15.833333333333334</v>
      </c>
    </row>
    <row r="198" spans="1:16">
      <c r="A198" s="10">
        <v>13</v>
      </c>
      <c r="B198" s="81"/>
      <c r="C198" s="134">
        <v>43</v>
      </c>
      <c r="D198" s="15">
        <v>78</v>
      </c>
      <c r="E198" s="9" t="s">
        <v>597</v>
      </c>
      <c r="F198" s="9" t="s">
        <v>1029</v>
      </c>
      <c r="G198" s="9" t="s">
        <v>117</v>
      </c>
      <c r="J198" s="27" t="s">
        <v>1030</v>
      </c>
      <c r="K198" s="14" t="s">
        <v>135</v>
      </c>
      <c r="L198" s="22">
        <v>8.7880787037037025E-3</v>
      </c>
      <c r="M198" s="63"/>
      <c r="N198" s="69">
        <v>16.5</v>
      </c>
      <c r="O198" s="39">
        <v>18.5</v>
      </c>
      <c r="P198" s="36">
        <f>AVERAGE(N198:O198)</f>
        <v>17.5</v>
      </c>
    </row>
    <row r="199" spans="1:16">
      <c r="B199" s="81">
        <v>31</v>
      </c>
      <c r="C199" s="134">
        <v>45</v>
      </c>
      <c r="D199" s="15">
        <v>79</v>
      </c>
      <c r="E199" s="9" t="s">
        <v>1031</v>
      </c>
      <c r="F199" s="9" t="s">
        <v>224</v>
      </c>
      <c r="G199" s="9" t="s">
        <v>121</v>
      </c>
      <c r="H199" s="21" t="s">
        <v>128</v>
      </c>
      <c r="I199" s="21" t="s">
        <v>1652</v>
      </c>
      <c r="J199" s="27" t="s">
        <v>1032</v>
      </c>
      <c r="K199" s="14" t="s">
        <v>135</v>
      </c>
      <c r="L199" s="22">
        <v>8.9571759259259257E-3</v>
      </c>
      <c r="M199" s="9"/>
      <c r="N199" s="10">
        <v>13.5</v>
      </c>
      <c r="O199" s="39">
        <v>17.5</v>
      </c>
      <c r="P199" s="36">
        <f>AVERAGE(N199,N199:O199)</f>
        <v>14.833333333333334</v>
      </c>
    </row>
    <row r="200" spans="1:16">
      <c r="B200" s="81">
        <v>1</v>
      </c>
      <c r="C200" s="134">
        <v>1</v>
      </c>
      <c r="D200" s="15">
        <v>80</v>
      </c>
      <c r="E200" s="9" t="s">
        <v>1699</v>
      </c>
      <c r="F200" s="9" t="s">
        <v>1700</v>
      </c>
      <c r="G200" s="9" t="s">
        <v>121</v>
      </c>
      <c r="H200" s="21" t="s">
        <v>140</v>
      </c>
      <c r="I200" s="21" t="s">
        <v>143</v>
      </c>
      <c r="J200" s="27" t="s">
        <v>885</v>
      </c>
      <c r="K200" s="14" t="s">
        <v>135</v>
      </c>
      <c r="L200" s="22">
        <v>6.1920138888888884E-3</v>
      </c>
      <c r="M200" s="63"/>
      <c r="N200" s="69">
        <v>20</v>
      </c>
      <c r="O200" s="39">
        <v>20</v>
      </c>
      <c r="P200" s="36">
        <f>AVERAGE(N200,N200:O200)</f>
        <v>20</v>
      </c>
    </row>
    <row r="201" spans="1:16">
      <c r="B201" s="81">
        <v>12</v>
      </c>
      <c r="C201" s="134">
        <v>14</v>
      </c>
      <c r="D201" s="15">
        <v>81</v>
      </c>
      <c r="E201" s="15" t="s">
        <v>1272</v>
      </c>
      <c r="F201" s="15" t="s">
        <v>541</v>
      </c>
      <c r="G201" s="15" t="s">
        <v>121</v>
      </c>
      <c r="H201" s="35" t="s">
        <v>128</v>
      </c>
      <c r="I201" s="35" t="s">
        <v>143</v>
      </c>
      <c r="J201" s="27" t="s">
        <v>912</v>
      </c>
      <c r="K201" s="14" t="s">
        <v>135</v>
      </c>
      <c r="L201" s="22">
        <v>7.4155092592592597E-3</v>
      </c>
      <c r="M201" s="9"/>
      <c r="N201" s="10">
        <v>17.5</v>
      </c>
      <c r="O201" s="39">
        <v>19.5</v>
      </c>
      <c r="P201" s="36">
        <f>AVERAGE(N201,N201:O201)</f>
        <v>18.166666666666668</v>
      </c>
    </row>
    <row r="202" spans="1:16">
      <c r="B202" s="81">
        <v>30</v>
      </c>
      <c r="C202" s="134">
        <v>41</v>
      </c>
      <c r="D202" s="15">
        <v>82</v>
      </c>
      <c r="E202" s="9" t="s">
        <v>809</v>
      </c>
      <c r="F202" s="9" t="s">
        <v>448</v>
      </c>
      <c r="G202" s="9" t="s">
        <v>121</v>
      </c>
      <c r="J202" s="27" t="s">
        <v>1627</v>
      </c>
      <c r="K202" s="14" t="s">
        <v>135</v>
      </c>
      <c r="L202" s="22">
        <v>8.7246527777777774E-3</v>
      </c>
      <c r="M202" s="9"/>
      <c r="N202" s="10">
        <v>14</v>
      </c>
      <c r="O202" s="39">
        <v>18</v>
      </c>
      <c r="P202" s="36">
        <f>AVERAGE(N202:O202)</f>
        <v>16</v>
      </c>
    </row>
    <row r="203" spans="1:16">
      <c r="B203" s="81">
        <v>40</v>
      </c>
      <c r="C203" s="134">
        <v>73</v>
      </c>
      <c r="D203" s="9">
        <v>83</v>
      </c>
      <c r="E203" s="9" t="s">
        <v>869</v>
      </c>
      <c r="F203" s="9" t="s">
        <v>120</v>
      </c>
      <c r="G203" s="9" t="s">
        <v>121</v>
      </c>
      <c r="H203" s="21" t="s">
        <v>3</v>
      </c>
      <c r="J203" s="27" t="s">
        <v>870</v>
      </c>
      <c r="K203" s="14" t="s">
        <v>132</v>
      </c>
      <c r="L203" s="22">
        <v>1.0765856481481482E-2</v>
      </c>
      <c r="M203" s="9"/>
      <c r="N203" s="10">
        <v>10.5</v>
      </c>
      <c r="O203" s="39">
        <v>15</v>
      </c>
      <c r="P203" s="9">
        <f>AVERAGE(O203,N203:O203)</f>
        <v>13.5</v>
      </c>
    </row>
    <row r="204" spans="1:16">
      <c r="B204" s="81">
        <v>34</v>
      </c>
      <c r="C204" s="134">
        <v>50</v>
      </c>
      <c r="D204" s="9">
        <v>84</v>
      </c>
      <c r="E204" s="9" t="s">
        <v>193</v>
      </c>
      <c r="F204" s="9" t="s">
        <v>255</v>
      </c>
      <c r="G204" s="9" t="s">
        <v>121</v>
      </c>
      <c r="J204" s="27" t="s">
        <v>878</v>
      </c>
      <c r="K204" s="14" t="s">
        <v>132</v>
      </c>
      <c r="L204" s="22">
        <v>9.1773148148148152E-3</v>
      </c>
      <c r="M204" s="9"/>
      <c r="N204" s="10">
        <v>13</v>
      </c>
      <c r="O204" s="39">
        <v>17</v>
      </c>
      <c r="P204" s="36">
        <f>AVERAGE(N204:O204)</f>
        <v>15</v>
      </c>
    </row>
    <row r="205" spans="1:16">
      <c r="A205" s="10">
        <v>40</v>
      </c>
      <c r="B205" s="81"/>
      <c r="C205" s="134">
        <v>82</v>
      </c>
      <c r="D205" s="9">
        <v>85</v>
      </c>
      <c r="E205" s="9" t="s">
        <v>886</v>
      </c>
      <c r="F205" s="9" t="s">
        <v>887</v>
      </c>
      <c r="G205" s="9" t="s">
        <v>117</v>
      </c>
      <c r="J205" s="27" t="s">
        <v>888</v>
      </c>
      <c r="K205" s="14" t="s">
        <v>132</v>
      </c>
      <c r="L205" s="22">
        <v>1.2525925925925926E-2</v>
      </c>
      <c r="M205" s="63"/>
      <c r="N205" s="69">
        <v>10.5</v>
      </c>
      <c r="O205" s="39">
        <v>13.5</v>
      </c>
      <c r="P205" s="36">
        <f>AVERAGE(N205:O205)</f>
        <v>12</v>
      </c>
    </row>
    <row r="206" spans="1:16">
      <c r="B206" s="81">
        <v>35</v>
      </c>
      <c r="C206" s="134">
        <v>52</v>
      </c>
      <c r="D206" s="15">
        <v>86</v>
      </c>
      <c r="E206" s="9" t="s">
        <v>1701</v>
      </c>
      <c r="F206" s="9" t="s">
        <v>1702</v>
      </c>
      <c r="G206" s="9" t="s">
        <v>121</v>
      </c>
      <c r="J206" s="27" t="s">
        <v>1703</v>
      </c>
      <c r="K206" s="14" t="s">
        <v>132</v>
      </c>
      <c r="L206" s="22">
        <v>9.1918981481481487E-3</v>
      </c>
      <c r="M206" s="9"/>
      <c r="N206" s="10">
        <v>13</v>
      </c>
      <c r="O206" s="39">
        <v>17</v>
      </c>
      <c r="P206" s="36">
        <f>AVERAGE(N206:O206)</f>
        <v>15</v>
      </c>
    </row>
    <row r="207" spans="1:16">
      <c r="B207" s="81"/>
      <c r="C207" s="134"/>
      <c r="D207" s="15">
        <v>87</v>
      </c>
      <c r="E207" s="9" t="s">
        <v>898</v>
      </c>
      <c r="F207" s="9" t="s">
        <v>264</v>
      </c>
      <c r="G207" s="9" t="s">
        <v>117</v>
      </c>
      <c r="H207" s="21" t="s">
        <v>3</v>
      </c>
      <c r="J207" s="27" t="s">
        <v>899</v>
      </c>
      <c r="K207" s="14" t="s">
        <v>132</v>
      </c>
      <c r="L207" s="22" t="s">
        <v>2737</v>
      </c>
      <c r="M207" s="63"/>
      <c r="N207" s="69"/>
      <c r="P207" s="63"/>
    </row>
    <row r="208" spans="1:16">
      <c r="A208" s="10">
        <v>29</v>
      </c>
      <c r="B208" s="81"/>
      <c r="C208" s="134">
        <v>67</v>
      </c>
      <c r="D208" s="15">
        <v>88</v>
      </c>
      <c r="E208" s="9" t="s">
        <v>901</v>
      </c>
      <c r="F208" s="9" t="s">
        <v>902</v>
      </c>
      <c r="G208" s="9" t="s">
        <v>117</v>
      </c>
      <c r="J208" s="27" t="s">
        <v>903</v>
      </c>
      <c r="K208" s="14" t="s">
        <v>132</v>
      </c>
      <c r="L208" s="22">
        <v>1.0411805555555556E-2</v>
      </c>
      <c r="M208" s="63"/>
      <c r="N208" s="69">
        <v>13.5</v>
      </c>
      <c r="O208" s="39">
        <v>16.5</v>
      </c>
      <c r="P208" s="36">
        <f>AVERAGE(N208:O208)</f>
        <v>15</v>
      </c>
    </row>
    <row r="209" spans="1:16">
      <c r="A209" s="13">
        <v>26</v>
      </c>
      <c r="B209" s="81"/>
      <c r="C209" s="134">
        <v>64</v>
      </c>
      <c r="D209" s="15">
        <v>89</v>
      </c>
      <c r="E209" s="9" t="s">
        <v>904</v>
      </c>
      <c r="F209" s="9" t="s">
        <v>283</v>
      </c>
      <c r="G209" s="9" t="s">
        <v>117</v>
      </c>
      <c r="J209" s="27" t="s">
        <v>900</v>
      </c>
      <c r="K209" s="14" t="s">
        <v>132</v>
      </c>
      <c r="L209" s="22">
        <v>1.0305092592592593E-2</v>
      </c>
      <c r="M209" s="63"/>
      <c r="N209" s="69">
        <v>13.5</v>
      </c>
      <c r="O209" s="39">
        <v>16.5</v>
      </c>
      <c r="P209" s="36">
        <f>AVERAGE(N209:O209)</f>
        <v>15</v>
      </c>
    </row>
    <row r="210" spans="1:16">
      <c r="A210" s="13"/>
      <c r="B210" s="81">
        <v>36</v>
      </c>
      <c r="C210" s="134">
        <v>57</v>
      </c>
      <c r="D210" s="15">
        <v>90</v>
      </c>
      <c r="E210" s="9" t="s">
        <v>284</v>
      </c>
      <c r="F210" s="9" t="s">
        <v>285</v>
      </c>
      <c r="G210" s="9" t="s">
        <v>121</v>
      </c>
      <c r="J210" s="27" t="s">
        <v>933</v>
      </c>
      <c r="K210" s="14" t="s">
        <v>132</v>
      </c>
      <c r="L210" s="22">
        <v>9.5857638888888885E-3</v>
      </c>
      <c r="M210" s="9"/>
      <c r="N210" s="10">
        <v>12.5</v>
      </c>
      <c r="O210" s="39">
        <v>16.5</v>
      </c>
      <c r="P210" s="36">
        <f>AVERAGE(N210:O210)</f>
        <v>14.5</v>
      </c>
    </row>
    <row r="211" spans="1:16">
      <c r="A211" s="13">
        <v>36</v>
      </c>
      <c r="B211" s="81"/>
      <c r="C211" s="134">
        <v>77</v>
      </c>
      <c r="D211" s="15">
        <v>91</v>
      </c>
      <c r="E211" s="15" t="s">
        <v>1704</v>
      </c>
      <c r="F211" s="15" t="s">
        <v>1705</v>
      </c>
      <c r="G211" s="15" t="s">
        <v>117</v>
      </c>
      <c r="H211" s="35"/>
      <c r="I211" s="35"/>
      <c r="J211" s="27" t="s">
        <v>1706</v>
      </c>
      <c r="K211" s="14" t="s">
        <v>132</v>
      </c>
      <c r="L211" s="22">
        <v>1.0994791666666665E-2</v>
      </c>
      <c r="M211" s="63"/>
      <c r="N211" s="69">
        <v>12.5</v>
      </c>
      <c r="O211" s="39">
        <v>15.5</v>
      </c>
      <c r="P211" s="36">
        <f>AVERAGE(N211:O211)</f>
        <v>14</v>
      </c>
    </row>
    <row r="212" spans="1:16">
      <c r="A212" s="13"/>
      <c r="B212" s="81"/>
      <c r="C212" s="134"/>
      <c r="D212" s="15">
        <v>92</v>
      </c>
      <c r="E212" s="9" t="s">
        <v>942</v>
      </c>
      <c r="F212" s="9" t="s">
        <v>943</v>
      </c>
      <c r="G212" s="9" t="s">
        <v>121</v>
      </c>
      <c r="J212" s="27" t="s">
        <v>944</v>
      </c>
      <c r="K212" s="14" t="s">
        <v>132</v>
      </c>
      <c r="L212" s="22" t="s">
        <v>2737</v>
      </c>
      <c r="M212" s="9"/>
      <c r="P212" s="9"/>
    </row>
    <row r="213" spans="1:16">
      <c r="A213" s="13">
        <v>39</v>
      </c>
      <c r="B213" s="81"/>
      <c r="C213" s="134">
        <v>81</v>
      </c>
      <c r="D213" s="15">
        <v>93</v>
      </c>
      <c r="E213" s="15" t="s">
        <v>590</v>
      </c>
      <c r="F213" s="15" t="s">
        <v>246</v>
      </c>
      <c r="G213" s="15" t="s">
        <v>117</v>
      </c>
      <c r="H213" s="35"/>
      <c r="I213" s="35"/>
      <c r="J213" s="27" t="s">
        <v>947</v>
      </c>
      <c r="K213" s="14" t="s">
        <v>132</v>
      </c>
      <c r="L213" s="22">
        <v>1.1735416666666667E-2</v>
      </c>
      <c r="M213" s="63"/>
      <c r="N213" s="69">
        <v>11.5</v>
      </c>
      <c r="O213" s="39">
        <v>14.5</v>
      </c>
      <c r="P213" s="36">
        <f>AVERAGE(N213:O213)</f>
        <v>13</v>
      </c>
    </row>
    <row r="214" spans="1:16">
      <c r="A214" s="13">
        <v>14</v>
      </c>
      <c r="B214" s="81"/>
      <c r="C214" s="134">
        <v>44</v>
      </c>
      <c r="D214" s="9">
        <v>94</v>
      </c>
      <c r="E214" s="9" t="s">
        <v>1293</v>
      </c>
      <c r="F214" s="9" t="s">
        <v>1332</v>
      </c>
      <c r="G214" s="9" t="s">
        <v>117</v>
      </c>
      <c r="J214" s="27" t="s">
        <v>1333</v>
      </c>
      <c r="K214" s="14" t="s">
        <v>132</v>
      </c>
      <c r="L214" s="22">
        <v>8.8387731481481477E-3</v>
      </c>
      <c r="M214" s="63"/>
      <c r="N214" s="69">
        <v>16.5</v>
      </c>
      <c r="O214" s="39">
        <v>18.5</v>
      </c>
      <c r="P214" s="36">
        <f>AVERAGE(N214:O214)</f>
        <v>17.5</v>
      </c>
    </row>
    <row r="215" spans="1:16">
      <c r="A215" s="13"/>
      <c r="B215" s="81"/>
      <c r="C215" s="134"/>
      <c r="D215" s="15">
        <v>95</v>
      </c>
      <c r="E215" s="9" t="s">
        <v>962</v>
      </c>
      <c r="F215" s="9" t="s">
        <v>963</v>
      </c>
      <c r="G215" s="9" t="s">
        <v>117</v>
      </c>
      <c r="H215" s="21" t="s">
        <v>3</v>
      </c>
      <c r="J215" s="27" t="s">
        <v>964</v>
      </c>
      <c r="K215" s="14" t="s">
        <v>132</v>
      </c>
      <c r="L215" s="22" t="s">
        <v>2737</v>
      </c>
      <c r="M215" s="63"/>
      <c r="N215" s="69"/>
      <c r="P215" s="63"/>
    </row>
    <row r="216" spans="1:16">
      <c r="A216" s="13">
        <v>35</v>
      </c>
      <c r="B216" s="81"/>
      <c r="C216" s="134">
        <v>75</v>
      </c>
      <c r="D216" s="15">
        <v>96</v>
      </c>
      <c r="E216" s="9" t="s">
        <v>969</v>
      </c>
      <c r="F216" s="9" t="s">
        <v>486</v>
      </c>
      <c r="G216" s="9" t="s">
        <v>117</v>
      </c>
      <c r="J216" s="27" t="s">
        <v>970</v>
      </c>
      <c r="K216" s="14" t="s">
        <v>132</v>
      </c>
      <c r="L216" s="22">
        <v>1.0986805555555555E-2</v>
      </c>
      <c r="M216" s="63"/>
      <c r="N216" s="69">
        <v>12.5</v>
      </c>
      <c r="O216" s="39">
        <v>15.5</v>
      </c>
      <c r="P216" s="36">
        <f>AVERAGE(N216:O216)</f>
        <v>14</v>
      </c>
    </row>
    <row r="217" spans="1:16">
      <c r="A217" s="13"/>
      <c r="B217" s="81"/>
      <c r="C217" s="134"/>
      <c r="D217" s="15">
        <v>97</v>
      </c>
      <c r="E217" s="9" t="s">
        <v>973</v>
      </c>
      <c r="F217" s="9" t="s">
        <v>64</v>
      </c>
      <c r="G217" s="9" t="s">
        <v>121</v>
      </c>
      <c r="J217" s="27" t="s">
        <v>961</v>
      </c>
      <c r="K217" s="14" t="s">
        <v>132</v>
      </c>
      <c r="L217" s="22" t="s">
        <v>2737</v>
      </c>
      <c r="M217" s="9"/>
      <c r="P217" s="9"/>
    </row>
    <row r="218" spans="1:16">
      <c r="A218" s="13"/>
      <c r="B218" s="81">
        <v>42</v>
      </c>
      <c r="C218" s="134">
        <v>79</v>
      </c>
      <c r="D218" s="9">
        <v>98</v>
      </c>
      <c r="E218" s="9" t="s">
        <v>1707</v>
      </c>
      <c r="F218" s="9" t="s">
        <v>1708</v>
      </c>
      <c r="G218" s="9" t="s">
        <v>121</v>
      </c>
      <c r="J218" s="27" t="s">
        <v>878</v>
      </c>
      <c r="K218" s="14" t="s">
        <v>132</v>
      </c>
      <c r="L218" s="22">
        <v>1.1328819444444445E-2</v>
      </c>
      <c r="M218" s="9"/>
      <c r="N218" s="10">
        <v>9</v>
      </c>
      <c r="O218" s="39">
        <v>14.5</v>
      </c>
      <c r="P218" s="36">
        <f>AVERAGE(N218:O218)</f>
        <v>11.75</v>
      </c>
    </row>
    <row r="219" spans="1:16">
      <c r="A219" s="13">
        <v>27</v>
      </c>
      <c r="B219" s="81"/>
      <c r="C219" s="134">
        <v>65</v>
      </c>
      <c r="D219" s="15">
        <v>99</v>
      </c>
      <c r="E219" s="9" t="s">
        <v>975</v>
      </c>
      <c r="F219" s="9" t="s">
        <v>150</v>
      </c>
      <c r="G219" s="9" t="s">
        <v>117</v>
      </c>
      <c r="J219" s="27" t="s">
        <v>976</v>
      </c>
      <c r="K219" s="14" t="s">
        <v>132</v>
      </c>
      <c r="L219" s="22">
        <v>1.0335763888888889E-2</v>
      </c>
      <c r="M219" s="63"/>
      <c r="N219" s="69">
        <v>13.5</v>
      </c>
      <c r="O219" s="39">
        <v>16.5</v>
      </c>
      <c r="P219" s="36">
        <f>AVERAGE(N219:O219)</f>
        <v>15</v>
      </c>
    </row>
    <row r="220" spans="1:16">
      <c r="A220" s="13">
        <v>22</v>
      </c>
      <c r="B220" s="81"/>
      <c r="C220" s="134">
        <v>58</v>
      </c>
      <c r="D220" s="15">
        <v>100</v>
      </c>
      <c r="E220" s="9" t="s">
        <v>977</v>
      </c>
      <c r="F220" s="9" t="s">
        <v>978</v>
      </c>
      <c r="G220" s="9" t="s">
        <v>117</v>
      </c>
      <c r="H220" s="21" t="s">
        <v>140</v>
      </c>
      <c r="I220" s="21" t="s">
        <v>666</v>
      </c>
      <c r="J220" s="27" t="s">
        <v>979</v>
      </c>
      <c r="K220" s="14" t="s">
        <v>132</v>
      </c>
      <c r="L220" s="22">
        <v>9.5890046296296296E-3</v>
      </c>
      <c r="M220" s="63"/>
      <c r="N220" s="69">
        <v>15</v>
      </c>
      <c r="O220" s="39">
        <v>17.5</v>
      </c>
      <c r="P220" s="36">
        <f>AVERAGE(N220,N220:O220)</f>
        <v>15.833333333333334</v>
      </c>
    </row>
    <row r="221" spans="1:16">
      <c r="A221" s="13"/>
      <c r="B221" s="81"/>
      <c r="C221" s="134"/>
      <c r="D221" s="15">
        <v>101</v>
      </c>
      <c r="E221" s="9" t="s">
        <v>987</v>
      </c>
      <c r="F221" s="9" t="s">
        <v>278</v>
      </c>
      <c r="G221" s="9" t="s">
        <v>121</v>
      </c>
      <c r="J221" s="27" t="s">
        <v>1709</v>
      </c>
      <c r="K221" s="14" t="s">
        <v>132</v>
      </c>
      <c r="L221" s="22" t="s">
        <v>1611</v>
      </c>
      <c r="M221" s="9"/>
      <c r="P221" s="9"/>
    </row>
    <row r="222" spans="1:16">
      <c r="A222" s="13">
        <v>18</v>
      </c>
      <c r="B222" s="81"/>
      <c r="C222" s="134">
        <v>53</v>
      </c>
      <c r="D222" s="15">
        <v>102</v>
      </c>
      <c r="E222" s="9" t="s">
        <v>993</v>
      </c>
      <c r="F222" s="9" t="s">
        <v>996</v>
      </c>
      <c r="G222" s="9" t="s">
        <v>117</v>
      </c>
      <c r="J222" s="27" t="s">
        <v>997</v>
      </c>
      <c r="K222" s="14" t="s">
        <v>132</v>
      </c>
      <c r="L222" s="22">
        <v>9.1973379629629627E-3</v>
      </c>
      <c r="M222" s="65"/>
      <c r="N222" s="72">
        <v>16</v>
      </c>
      <c r="O222" s="39">
        <v>18</v>
      </c>
      <c r="P222" s="36">
        <f>AVERAGE(N222:O222)</f>
        <v>17</v>
      </c>
    </row>
    <row r="223" spans="1:16">
      <c r="A223" s="13">
        <v>32</v>
      </c>
      <c r="B223" s="81"/>
      <c r="C223" s="134">
        <v>70</v>
      </c>
      <c r="D223" s="15">
        <v>103</v>
      </c>
      <c r="E223" s="9" t="s">
        <v>102</v>
      </c>
      <c r="F223" s="9" t="s">
        <v>1000</v>
      </c>
      <c r="G223" s="9" t="s">
        <v>117</v>
      </c>
      <c r="J223" s="27" t="s">
        <v>1001</v>
      </c>
      <c r="K223" s="14" t="s">
        <v>132</v>
      </c>
      <c r="L223" s="22">
        <v>1.0516666666666667E-2</v>
      </c>
      <c r="M223" s="63"/>
      <c r="N223" s="69">
        <v>13</v>
      </c>
      <c r="O223" s="39">
        <v>16</v>
      </c>
      <c r="P223" s="36">
        <f>AVERAGE(N223:O223)</f>
        <v>14.5</v>
      </c>
    </row>
    <row r="224" spans="1:16">
      <c r="A224" s="13"/>
      <c r="B224" s="81"/>
      <c r="C224" s="134"/>
      <c r="D224" s="15">
        <v>104</v>
      </c>
      <c r="E224" s="9" t="s">
        <v>785</v>
      </c>
      <c r="F224" s="9" t="s">
        <v>212</v>
      </c>
      <c r="G224" s="9" t="s">
        <v>121</v>
      </c>
      <c r="J224" s="27" t="s">
        <v>1025</v>
      </c>
      <c r="K224" s="14" t="s">
        <v>132</v>
      </c>
      <c r="L224" s="22" t="s">
        <v>2737</v>
      </c>
      <c r="M224" s="9"/>
      <c r="P224" s="9"/>
    </row>
    <row r="225" spans="1:16">
      <c r="A225" s="13">
        <v>41</v>
      </c>
      <c r="B225" s="81"/>
      <c r="C225" s="134">
        <v>83</v>
      </c>
      <c r="D225" s="15">
        <v>105</v>
      </c>
      <c r="E225" s="15" t="s">
        <v>1710</v>
      </c>
      <c r="F225" s="15" t="s">
        <v>1711</v>
      </c>
      <c r="G225" s="15" t="s">
        <v>117</v>
      </c>
      <c r="H225" s="35"/>
      <c r="I225" s="35"/>
      <c r="J225" s="27" t="s">
        <v>1712</v>
      </c>
      <c r="K225" s="14" t="s">
        <v>132</v>
      </c>
      <c r="L225" s="22">
        <v>1.2541666666666666E-2</v>
      </c>
      <c r="M225" s="63"/>
      <c r="N225" s="69">
        <v>10.5</v>
      </c>
      <c r="O225" s="39">
        <v>13.5</v>
      </c>
      <c r="P225" s="36">
        <f>AVERAGE(N225:O225)</f>
        <v>12</v>
      </c>
    </row>
    <row r="226" spans="1:16">
      <c r="A226" s="13"/>
      <c r="B226" s="81">
        <v>43</v>
      </c>
      <c r="C226" s="134">
        <v>84</v>
      </c>
      <c r="D226" s="15">
        <v>106</v>
      </c>
      <c r="E226" s="9" t="s">
        <v>1041</v>
      </c>
      <c r="F226" s="9" t="s">
        <v>255</v>
      </c>
      <c r="G226" s="9" t="s">
        <v>121</v>
      </c>
      <c r="H226" s="21" t="s">
        <v>3</v>
      </c>
      <c r="J226" s="27" t="s">
        <v>1042</v>
      </c>
      <c r="K226" s="14" t="s">
        <v>132</v>
      </c>
      <c r="L226" s="22">
        <v>1.4622916666666666E-2</v>
      </c>
      <c r="M226" s="9"/>
      <c r="N226" s="10">
        <v>6</v>
      </c>
      <c r="O226" s="39">
        <v>11.5</v>
      </c>
      <c r="P226" s="9">
        <f>AVERAGE(O226,N226:O226)</f>
        <v>9.6666666666666661</v>
      </c>
    </row>
    <row r="227" spans="1:16">
      <c r="A227" s="10">
        <v>12</v>
      </c>
      <c r="B227" s="81"/>
      <c r="C227" s="134">
        <v>42</v>
      </c>
      <c r="D227" s="15">
        <v>107</v>
      </c>
      <c r="E227" s="9" t="s">
        <v>861</v>
      </c>
      <c r="F227" s="9" t="s">
        <v>337</v>
      </c>
      <c r="G227" s="9" t="s">
        <v>117</v>
      </c>
      <c r="J227" s="27" t="s">
        <v>1044</v>
      </c>
      <c r="K227" s="14" t="s">
        <v>132</v>
      </c>
      <c r="L227" s="22">
        <v>8.7829861111111112E-3</v>
      </c>
      <c r="M227" s="63"/>
      <c r="N227" s="69">
        <v>16.5</v>
      </c>
      <c r="O227" s="39">
        <v>18.5</v>
      </c>
      <c r="P227" s="36">
        <f>AVERAGE(N227:O227)</f>
        <v>17.5</v>
      </c>
    </row>
    <row r="228" spans="1:16">
      <c r="A228" s="10">
        <v>11</v>
      </c>
      <c r="B228" s="81"/>
      <c r="C228" s="134">
        <v>46</v>
      </c>
      <c r="D228" s="15">
        <v>1</v>
      </c>
      <c r="E228" s="15" t="s">
        <v>1334</v>
      </c>
      <c r="F228" s="15" t="s">
        <v>1335</v>
      </c>
      <c r="G228" s="15" t="s">
        <v>117</v>
      </c>
      <c r="H228" s="35" t="s">
        <v>128</v>
      </c>
      <c r="I228" s="35" t="s">
        <v>160</v>
      </c>
      <c r="J228" s="27" t="s">
        <v>1336</v>
      </c>
      <c r="K228" s="16" t="s">
        <v>185</v>
      </c>
      <c r="L228" s="77">
        <v>6.2262731481481483E-3</v>
      </c>
      <c r="M228" s="10"/>
      <c r="N228" s="10">
        <v>18.5</v>
      </c>
      <c r="O228" s="39">
        <v>19.5</v>
      </c>
      <c r="P228" s="36">
        <f>AVERAGE(N228,N228:O228)</f>
        <v>18.833333333333332</v>
      </c>
    </row>
    <row r="229" spans="1:16">
      <c r="B229" s="81">
        <v>34</v>
      </c>
      <c r="C229" s="134">
        <v>43</v>
      </c>
      <c r="D229" s="9">
        <v>2</v>
      </c>
      <c r="E229" s="9" t="s">
        <v>465</v>
      </c>
      <c r="F229" s="9" t="s">
        <v>130</v>
      </c>
      <c r="G229" s="9" t="s">
        <v>121</v>
      </c>
      <c r="J229" s="27" t="s">
        <v>1416</v>
      </c>
      <c r="K229" s="16" t="s">
        <v>185</v>
      </c>
      <c r="L229" s="77">
        <v>6.2070601851851861E-3</v>
      </c>
      <c r="M229" s="10"/>
      <c r="N229" s="10">
        <v>15.5</v>
      </c>
      <c r="O229" s="39">
        <v>18.5</v>
      </c>
      <c r="P229" s="36">
        <f>AVERAGE(N229:O229)</f>
        <v>17</v>
      </c>
    </row>
    <row r="230" spans="1:16">
      <c r="B230" s="81">
        <v>27</v>
      </c>
      <c r="C230" s="134">
        <v>32</v>
      </c>
      <c r="D230" s="15">
        <v>3</v>
      </c>
      <c r="E230" s="15" t="s">
        <v>1193</v>
      </c>
      <c r="F230" s="15" t="s">
        <v>1194</v>
      </c>
      <c r="G230" s="15" t="s">
        <v>121</v>
      </c>
      <c r="H230" s="35" t="s">
        <v>128</v>
      </c>
      <c r="I230" s="35" t="s">
        <v>143</v>
      </c>
      <c r="J230" s="27" t="s">
        <v>1340</v>
      </c>
      <c r="K230" s="16" t="s">
        <v>185</v>
      </c>
      <c r="L230" s="77">
        <v>5.9145833333333333E-3</v>
      </c>
      <c r="M230" s="10"/>
      <c r="N230" s="10">
        <v>16.5</v>
      </c>
      <c r="O230" s="39">
        <v>19</v>
      </c>
      <c r="P230" s="36">
        <f>AVERAGE(N230,N230:O230)</f>
        <v>17.333333333333332</v>
      </c>
    </row>
    <row r="231" spans="1:16">
      <c r="B231" s="81">
        <v>6</v>
      </c>
      <c r="C231" s="134">
        <v>6</v>
      </c>
      <c r="D231" s="15">
        <v>4</v>
      </c>
      <c r="E231" s="9" t="s">
        <v>675</v>
      </c>
      <c r="F231" s="9" t="s">
        <v>249</v>
      </c>
      <c r="G231" s="9" t="s">
        <v>121</v>
      </c>
      <c r="H231" s="21" t="s">
        <v>128</v>
      </c>
      <c r="I231" s="21" t="s">
        <v>174</v>
      </c>
      <c r="J231" s="27" t="s">
        <v>1341</v>
      </c>
      <c r="K231" s="16" t="s">
        <v>185</v>
      </c>
      <c r="L231" s="77">
        <v>5.0920138888888881E-3</v>
      </c>
      <c r="M231" s="10"/>
      <c r="N231" s="10">
        <v>19.5</v>
      </c>
      <c r="O231" s="39">
        <v>20</v>
      </c>
      <c r="P231" s="36">
        <f>AVERAGE(N231,N231:O231)</f>
        <v>19.666666666666668</v>
      </c>
    </row>
    <row r="232" spans="1:16">
      <c r="A232" s="10">
        <v>1</v>
      </c>
      <c r="B232" s="81"/>
      <c r="C232" s="134">
        <v>13</v>
      </c>
      <c r="D232" s="15">
        <v>5</v>
      </c>
      <c r="E232" s="9" t="s">
        <v>1420</v>
      </c>
      <c r="F232" s="9" t="s">
        <v>1261</v>
      </c>
      <c r="G232" s="9" t="s">
        <v>117</v>
      </c>
      <c r="H232" s="21" t="s">
        <v>128</v>
      </c>
      <c r="I232" s="21" t="s">
        <v>1328</v>
      </c>
      <c r="J232" s="27" t="s">
        <v>1421</v>
      </c>
      <c r="K232" s="16" t="s">
        <v>185</v>
      </c>
      <c r="L232" s="77">
        <v>5.2770833333333341E-3</v>
      </c>
      <c r="M232" s="10"/>
      <c r="N232" s="10">
        <v>20</v>
      </c>
      <c r="O232" s="39">
        <v>20</v>
      </c>
      <c r="P232" s="36">
        <f>AVERAGE(N232,N232:O232)</f>
        <v>20</v>
      </c>
    </row>
    <row r="233" spans="1:16">
      <c r="A233" s="10">
        <v>42</v>
      </c>
      <c r="B233" s="81"/>
      <c r="C233" s="134">
        <v>100</v>
      </c>
      <c r="D233" s="9">
        <v>6</v>
      </c>
      <c r="E233" s="15" t="s">
        <v>230</v>
      </c>
      <c r="F233" s="15" t="s">
        <v>149</v>
      </c>
      <c r="G233" s="15" t="s">
        <v>117</v>
      </c>
      <c r="H233" s="35"/>
      <c r="I233" s="35"/>
      <c r="J233" s="27" t="s">
        <v>1422</v>
      </c>
      <c r="K233" s="16" t="s">
        <v>185</v>
      </c>
      <c r="L233" s="77">
        <v>8.9060185185185197E-3</v>
      </c>
      <c r="M233" s="10"/>
      <c r="N233" s="10">
        <v>11.5</v>
      </c>
      <c r="O233" s="39">
        <v>14.5</v>
      </c>
      <c r="P233" s="36">
        <f>AVERAGE(N233:O233)</f>
        <v>13</v>
      </c>
    </row>
    <row r="234" spans="1:16">
      <c r="B234" s="81">
        <v>40</v>
      </c>
      <c r="C234" s="134">
        <v>51</v>
      </c>
      <c r="D234" s="15">
        <v>7</v>
      </c>
      <c r="E234" s="9" t="s">
        <v>1200</v>
      </c>
      <c r="F234" s="9" t="s">
        <v>169</v>
      </c>
      <c r="G234" s="9" t="s">
        <v>121</v>
      </c>
      <c r="H234" s="21" t="s">
        <v>128</v>
      </c>
      <c r="I234" s="21" t="s">
        <v>1652</v>
      </c>
      <c r="J234" s="27" t="s">
        <v>1343</v>
      </c>
      <c r="K234" s="16" t="s">
        <v>185</v>
      </c>
      <c r="L234" s="77">
        <v>6.3806712962962966E-3</v>
      </c>
      <c r="M234" s="10"/>
      <c r="N234" s="10">
        <v>15</v>
      </c>
      <c r="O234" s="39">
        <v>18.5</v>
      </c>
      <c r="P234" s="36">
        <f t="shared" ref="P234:P239" si="2">AVERAGE(N234,N234:O234)</f>
        <v>16.166666666666668</v>
      </c>
    </row>
    <row r="235" spans="1:16">
      <c r="B235" s="81">
        <v>19</v>
      </c>
      <c r="C235" s="134">
        <v>21</v>
      </c>
      <c r="D235" s="15">
        <v>8</v>
      </c>
      <c r="E235" s="9" t="s">
        <v>480</v>
      </c>
      <c r="F235" s="9" t="s">
        <v>359</v>
      </c>
      <c r="G235" s="9" t="s">
        <v>121</v>
      </c>
      <c r="H235" s="21" t="s">
        <v>128</v>
      </c>
      <c r="I235" s="21" t="s">
        <v>174</v>
      </c>
      <c r="J235" s="27" t="s">
        <v>984</v>
      </c>
      <c r="K235" s="16" t="s">
        <v>185</v>
      </c>
      <c r="L235" s="77">
        <v>5.5427083333333335E-3</v>
      </c>
      <c r="M235" s="10"/>
      <c r="N235" s="10">
        <v>18</v>
      </c>
      <c r="O235" s="39">
        <v>19.5</v>
      </c>
      <c r="P235" s="36">
        <f t="shared" si="2"/>
        <v>18.5</v>
      </c>
    </row>
    <row r="236" spans="1:16">
      <c r="A236" s="10">
        <v>22</v>
      </c>
      <c r="B236" s="81"/>
      <c r="C236" s="134">
        <v>73</v>
      </c>
      <c r="D236" s="15">
        <v>9</v>
      </c>
      <c r="E236" s="15" t="s">
        <v>257</v>
      </c>
      <c r="F236" s="15" t="s">
        <v>1196</v>
      </c>
      <c r="G236" s="15" t="s">
        <v>117</v>
      </c>
      <c r="H236" s="35" t="s">
        <v>128</v>
      </c>
      <c r="I236" s="35" t="s">
        <v>248</v>
      </c>
      <c r="J236" s="27" t="s">
        <v>1344</v>
      </c>
      <c r="K236" s="16" t="s">
        <v>185</v>
      </c>
      <c r="L236" s="77">
        <v>7.0194444444444453E-3</v>
      </c>
      <c r="M236" s="10"/>
      <c r="N236" s="10">
        <v>16</v>
      </c>
      <c r="O236" s="39">
        <v>18</v>
      </c>
      <c r="P236" s="36">
        <f t="shared" si="2"/>
        <v>16.666666666666668</v>
      </c>
    </row>
    <row r="237" spans="1:16">
      <c r="B237" s="81">
        <v>11</v>
      </c>
      <c r="C237" s="134">
        <v>11</v>
      </c>
      <c r="D237" s="15">
        <v>10</v>
      </c>
      <c r="E237" s="9" t="s">
        <v>1713</v>
      </c>
      <c r="F237" s="9" t="s">
        <v>261</v>
      </c>
      <c r="G237" s="9" t="s">
        <v>121</v>
      </c>
      <c r="H237" s="21" t="s">
        <v>128</v>
      </c>
      <c r="I237" s="21" t="s">
        <v>174</v>
      </c>
      <c r="J237" s="27" t="s">
        <v>1714</v>
      </c>
      <c r="K237" s="16" t="s">
        <v>185</v>
      </c>
      <c r="L237" s="77">
        <v>5.2597222222222221E-3</v>
      </c>
      <c r="M237" s="10"/>
      <c r="N237" s="10">
        <v>18.5</v>
      </c>
      <c r="O237" s="39">
        <v>20</v>
      </c>
      <c r="P237" s="36">
        <f t="shared" si="2"/>
        <v>19</v>
      </c>
    </row>
    <row r="238" spans="1:16">
      <c r="A238" s="10">
        <v>6</v>
      </c>
      <c r="B238" s="81"/>
      <c r="C238" s="134">
        <v>33</v>
      </c>
      <c r="D238" s="15">
        <v>11</v>
      </c>
      <c r="E238" s="9" t="s">
        <v>282</v>
      </c>
      <c r="F238" s="9" t="s">
        <v>1347</v>
      </c>
      <c r="G238" s="9" t="s">
        <v>117</v>
      </c>
      <c r="H238" s="21" t="s">
        <v>128</v>
      </c>
      <c r="I238" s="21" t="s">
        <v>248</v>
      </c>
      <c r="J238" s="27" t="s">
        <v>1348</v>
      </c>
      <c r="K238" s="16" t="s">
        <v>185</v>
      </c>
      <c r="L238" s="77">
        <v>5.933912037037037E-3</v>
      </c>
      <c r="M238" s="10"/>
      <c r="N238" s="10">
        <v>19.5</v>
      </c>
      <c r="O238" s="39">
        <v>20</v>
      </c>
      <c r="P238" s="36">
        <f t="shared" si="2"/>
        <v>19.666666666666668</v>
      </c>
    </row>
    <row r="239" spans="1:16">
      <c r="B239" s="81">
        <v>41</v>
      </c>
      <c r="C239" s="134">
        <v>52</v>
      </c>
      <c r="D239" s="15">
        <v>12</v>
      </c>
      <c r="E239" s="9" t="s">
        <v>814</v>
      </c>
      <c r="F239" s="9" t="s">
        <v>2</v>
      </c>
      <c r="G239" s="9" t="s">
        <v>121</v>
      </c>
      <c r="H239" s="21" t="s">
        <v>128</v>
      </c>
      <c r="I239" s="21" t="s">
        <v>143</v>
      </c>
      <c r="J239" s="27" t="s">
        <v>1349</v>
      </c>
      <c r="K239" s="16" t="s">
        <v>185</v>
      </c>
      <c r="L239" s="77">
        <v>6.4042824074074071E-3</v>
      </c>
      <c r="M239" s="10"/>
      <c r="N239" s="10">
        <v>15</v>
      </c>
      <c r="O239" s="39">
        <v>18.5</v>
      </c>
      <c r="P239" s="36">
        <f t="shared" si="2"/>
        <v>16.166666666666668</v>
      </c>
    </row>
    <row r="240" spans="1:16">
      <c r="B240" s="81"/>
      <c r="C240" s="134"/>
      <c r="D240" s="9">
        <v>13</v>
      </c>
      <c r="E240" s="9" t="s">
        <v>1352</v>
      </c>
      <c r="F240" s="9" t="s">
        <v>165</v>
      </c>
      <c r="G240" s="9" t="s">
        <v>121</v>
      </c>
      <c r="J240" s="27" t="s">
        <v>864</v>
      </c>
      <c r="K240" s="16" t="s">
        <v>185</v>
      </c>
      <c r="L240" s="23" t="s">
        <v>2703</v>
      </c>
      <c r="M240" s="10"/>
    </row>
    <row r="241" spans="1:16">
      <c r="B241" s="81">
        <v>33</v>
      </c>
      <c r="C241" s="134">
        <v>42</v>
      </c>
      <c r="D241" s="15">
        <v>14</v>
      </c>
      <c r="E241" s="9" t="s">
        <v>331</v>
      </c>
      <c r="F241" s="9" t="s">
        <v>1395</v>
      </c>
      <c r="G241" s="9" t="s">
        <v>121</v>
      </c>
      <c r="H241" s="21" t="s">
        <v>128</v>
      </c>
      <c r="I241" s="21" t="s">
        <v>1652</v>
      </c>
      <c r="J241" s="27" t="s">
        <v>1396</v>
      </c>
      <c r="K241" s="16" t="s">
        <v>185</v>
      </c>
      <c r="L241" s="77">
        <v>6.1795138888888898E-3</v>
      </c>
      <c r="M241" s="10"/>
      <c r="N241" s="10">
        <v>15.5</v>
      </c>
      <c r="O241" s="39">
        <v>18.5</v>
      </c>
      <c r="P241" s="36">
        <f>AVERAGE(N241,N241:O241)</f>
        <v>16.5</v>
      </c>
    </row>
    <row r="242" spans="1:16">
      <c r="B242" s="81"/>
      <c r="C242" s="134">
        <v>105</v>
      </c>
      <c r="D242" s="9">
        <v>15</v>
      </c>
      <c r="E242" s="9" t="s">
        <v>1356</v>
      </c>
      <c r="F242" s="9" t="s">
        <v>1176</v>
      </c>
      <c r="G242" s="9" t="s">
        <v>121</v>
      </c>
      <c r="H242" s="21" t="s">
        <v>128</v>
      </c>
      <c r="I242" s="21" t="s">
        <v>143</v>
      </c>
      <c r="J242" s="27" t="s">
        <v>1357</v>
      </c>
      <c r="K242" s="16" t="s">
        <v>185</v>
      </c>
      <c r="L242" s="77">
        <v>9.4886574074074075E-3</v>
      </c>
      <c r="M242" s="10"/>
      <c r="N242" s="10">
        <v>8</v>
      </c>
      <c r="O242" s="39">
        <v>13</v>
      </c>
      <c r="P242" s="36">
        <f>AVERAGE(N242,N242:O242)</f>
        <v>9.6666666666666661</v>
      </c>
    </row>
    <row r="243" spans="1:16">
      <c r="B243" s="81">
        <v>54</v>
      </c>
      <c r="C243" s="134">
        <v>80</v>
      </c>
      <c r="D243" s="9">
        <v>16</v>
      </c>
      <c r="E243" s="9" t="s">
        <v>1715</v>
      </c>
      <c r="F243" s="9" t="s">
        <v>1716</v>
      </c>
      <c r="G243" s="9" t="s">
        <v>121</v>
      </c>
      <c r="J243" s="27" t="s">
        <v>1365</v>
      </c>
      <c r="K243" s="16" t="s">
        <v>185</v>
      </c>
      <c r="L243" s="77">
        <v>7.2628472222222226E-3</v>
      </c>
      <c r="M243" s="10"/>
      <c r="N243" s="10">
        <v>12.5</v>
      </c>
      <c r="O243" s="39">
        <v>17</v>
      </c>
      <c r="P243" s="36">
        <f>AVERAGE(N243:O243)</f>
        <v>14.75</v>
      </c>
    </row>
    <row r="244" spans="1:16">
      <c r="B244" s="81">
        <v>32</v>
      </c>
      <c r="C244" s="134">
        <v>40</v>
      </c>
      <c r="D244" s="15">
        <v>17</v>
      </c>
      <c r="E244" s="9" t="s">
        <v>1197</v>
      </c>
      <c r="F244" s="9" t="s">
        <v>493</v>
      </c>
      <c r="G244" s="9" t="s">
        <v>121</v>
      </c>
      <c r="J244" s="27" t="s">
        <v>1397</v>
      </c>
      <c r="K244" s="16" t="s">
        <v>185</v>
      </c>
      <c r="L244" s="77">
        <v>6.1302083333333339E-3</v>
      </c>
      <c r="M244" s="10"/>
      <c r="N244" s="10">
        <v>15.5</v>
      </c>
      <c r="O244" s="39">
        <v>18.5</v>
      </c>
      <c r="P244" s="36">
        <f>AVERAGE(N244:O244)</f>
        <v>17</v>
      </c>
    </row>
    <row r="245" spans="1:16">
      <c r="B245" s="81"/>
      <c r="C245" s="134"/>
      <c r="D245" s="9">
        <v>18</v>
      </c>
      <c r="E245" s="9" t="s">
        <v>651</v>
      </c>
      <c r="F245" s="9" t="s">
        <v>1431</v>
      </c>
      <c r="G245" s="9" t="s">
        <v>117</v>
      </c>
      <c r="J245" s="27" t="s">
        <v>1369</v>
      </c>
      <c r="K245" s="16" t="s">
        <v>185</v>
      </c>
      <c r="L245" s="127" t="s">
        <v>2737</v>
      </c>
      <c r="M245" s="10"/>
      <c r="P245" s="9"/>
    </row>
    <row r="246" spans="1:16">
      <c r="B246" s="81">
        <v>18</v>
      </c>
      <c r="C246" s="134">
        <v>19</v>
      </c>
      <c r="D246" s="15">
        <v>19</v>
      </c>
      <c r="E246" s="15" t="s">
        <v>1717</v>
      </c>
      <c r="F246" s="15" t="s">
        <v>1718</v>
      </c>
      <c r="G246" s="15" t="s">
        <v>121</v>
      </c>
      <c r="H246" s="35" t="s">
        <v>128</v>
      </c>
      <c r="I246" s="35" t="s">
        <v>143</v>
      </c>
      <c r="J246" s="27" t="s">
        <v>1719</v>
      </c>
      <c r="K246" s="16" t="s">
        <v>185</v>
      </c>
      <c r="L246" s="77">
        <v>5.5049768518518512E-3</v>
      </c>
      <c r="M246" s="10"/>
      <c r="N246" s="10">
        <v>18</v>
      </c>
      <c r="O246" s="39">
        <v>20</v>
      </c>
      <c r="P246" s="36">
        <f t="shared" ref="P246:P253" si="3">AVERAGE(N246,N246:O246)</f>
        <v>18.666666666666668</v>
      </c>
    </row>
    <row r="247" spans="1:16">
      <c r="A247" s="10">
        <v>8</v>
      </c>
      <c r="B247" s="81"/>
      <c r="C247" s="134">
        <v>39</v>
      </c>
      <c r="D247" s="15">
        <v>20</v>
      </c>
      <c r="E247" s="15" t="s">
        <v>1362</v>
      </c>
      <c r="F247" s="15" t="s">
        <v>1249</v>
      </c>
      <c r="G247" s="15" t="s">
        <v>117</v>
      </c>
      <c r="H247" s="35" t="s">
        <v>128</v>
      </c>
      <c r="I247" s="35" t="s">
        <v>160</v>
      </c>
      <c r="J247" s="27" t="s">
        <v>1363</v>
      </c>
      <c r="K247" s="16" t="s">
        <v>185</v>
      </c>
      <c r="L247" s="77">
        <v>6.1124999999999999E-3</v>
      </c>
      <c r="M247" s="10"/>
      <c r="N247" s="10">
        <v>19</v>
      </c>
      <c r="O247" s="39">
        <v>20</v>
      </c>
      <c r="P247" s="36">
        <f t="shared" si="3"/>
        <v>19.333333333333332</v>
      </c>
    </row>
    <row r="248" spans="1:16">
      <c r="B248" s="81">
        <v>9</v>
      </c>
      <c r="C248" s="134">
        <v>9</v>
      </c>
      <c r="D248" s="15">
        <v>21</v>
      </c>
      <c r="E248" s="9" t="s">
        <v>1364</v>
      </c>
      <c r="F248" s="9" t="s">
        <v>164</v>
      </c>
      <c r="G248" s="9" t="s">
        <v>121</v>
      </c>
      <c r="H248" s="21" t="s">
        <v>128</v>
      </c>
      <c r="I248" s="21" t="s">
        <v>1328</v>
      </c>
      <c r="J248" s="27" t="s">
        <v>1365</v>
      </c>
      <c r="K248" s="16" t="s">
        <v>185</v>
      </c>
      <c r="L248" s="77">
        <v>5.1495370370370375E-3</v>
      </c>
      <c r="M248" s="10"/>
      <c r="N248" s="10">
        <v>19.5</v>
      </c>
      <c r="O248" s="39">
        <v>20</v>
      </c>
      <c r="P248" s="36">
        <f t="shared" si="3"/>
        <v>19.666666666666668</v>
      </c>
    </row>
    <row r="249" spans="1:16">
      <c r="A249" s="10">
        <v>13</v>
      </c>
      <c r="B249" s="81"/>
      <c r="C249" s="134">
        <v>54</v>
      </c>
      <c r="D249" s="15">
        <v>22</v>
      </c>
      <c r="E249" s="9" t="s">
        <v>1366</v>
      </c>
      <c r="F249" s="9" t="s">
        <v>634</v>
      </c>
      <c r="G249" s="9" t="s">
        <v>117</v>
      </c>
      <c r="H249" s="21" t="s">
        <v>128</v>
      </c>
      <c r="I249" s="21" t="s">
        <v>160</v>
      </c>
      <c r="J249" s="27" t="s">
        <v>1367</v>
      </c>
      <c r="K249" s="16" t="s">
        <v>185</v>
      </c>
      <c r="L249" s="77">
        <v>6.4221064814814809E-3</v>
      </c>
      <c r="M249" s="10"/>
      <c r="N249" s="10">
        <v>17.5</v>
      </c>
      <c r="O249" s="39">
        <v>19</v>
      </c>
      <c r="P249" s="36">
        <f t="shared" si="3"/>
        <v>18</v>
      </c>
    </row>
    <row r="250" spans="1:16">
      <c r="B250" s="81"/>
      <c r="C250" s="134">
        <v>91</v>
      </c>
      <c r="D250" s="9">
        <v>23</v>
      </c>
      <c r="E250" s="9" t="s">
        <v>849</v>
      </c>
      <c r="F250" s="9" t="s">
        <v>278</v>
      </c>
      <c r="G250" s="9" t="s">
        <v>121</v>
      </c>
      <c r="H250" s="21" t="s">
        <v>128</v>
      </c>
      <c r="I250" s="21" t="s">
        <v>216</v>
      </c>
      <c r="J250" s="27" t="s">
        <v>1369</v>
      </c>
      <c r="K250" s="16" t="s">
        <v>185</v>
      </c>
      <c r="L250" s="77">
        <v>7.7369212962962964E-3</v>
      </c>
      <c r="M250" s="10"/>
      <c r="N250" s="10">
        <v>11.5</v>
      </c>
      <c r="O250" s="39">
        <v>16</v>
      </c>
      <c r="P250" s="36">
        <f t="shared" si="3"/>
        <v>13</v>
      </c>
    </row>
    <row r="251" spans="1:16" ht="12.5" customHeight="1">
      <c r="B251" s="81">
        <v>14</v>
      </c>
      <c r="C251" s="134">
        <v>15</v>
      </c>
      <c r="D251" s="15">
        <v>24</v>
      </c>
      <c r="E251" s="9" t="s">
        <v>1182</v>
      </c>
      <c r="F251" s="9" t="s">
        <v>1183</v>
      </c>
      <c r="G251" s="9" t="s">
        <v>121</v>
      </c>
      <c r="H251" s="21" t="s">
        <v>128</v>
      </c>
      <c r="I251" s="21" t="s">
        <v>1652</v>
      </c>
      <c r="J251" s="27" t="s">
        <v>1436</v>
      </c>
      <c r="K251" s="16" t="s">
        <v>185</v>
      </c>
      <c r="L251" s="77">
        <v>5.327662037037037E-3</v>
      </c>
      <c r="M251" s="10"/>
      <c r="N251" s="10">
        <v>18.5</v>
      </c>
      <c r="O251" s="39">
        <v>20</v>
      </c>
      <c r="P251" s="36">
        <f t="shared" si="3"/>
        <v>19</v>
      </c>
    </row>
    <row r="252" spans="1:16" ht="12.5" customHeight="1">
      <c r="A252" s="10">
        <v>45</v>
      </c>
      <c r="B252" s="81"/>
      <c r="C252" s="134">
        <v>106</v>
      </c>
      <c r="D252" s="9">
        <v>25</v>
      </c>
      <c r="E252" s="9" t="s">
        <v>408</v>
      </c>
      <c r="F252" s="9" t="s">
        <v>1439</v>
      </c>
      <c r="G252" s="9" t="s">
        <v>117</v>
      </c>
      <c r="H252" s="21" t="s">
        <v>128</v>
      </c>
      <c r="I252" s="21" t="s">
        <v>1652</v>
      </c>
      <c r="J252" s="27" t="s">
        <v>1440</v>
      </c>
      <c r="K252" s="16" t="s">
        <v>185</v>
      </c>
      <c r="L252" s="77">
        <v>9.740972222222222E-3</v>
      </c>
      <c r="M252" s="10"/>
      <c r="N252" s="10">
        <v>10</v>
      </c>
      <c r="O252" s="39">
        <v>13</v>
      </c>
      <c r="P252" s="36">
        <f t="shared" si="3"/>
        <v>11</v>
      </c>
    </row>
    <row r="253" spans="1:16" ht="12.5" customHeight="1">
      <c r="B253" s="81">
        <v>8</v>
      </c>
      <c r="C253" s="134">
        <v>8</v>
      </c>
      <c r="D253" s="15">
        <v>26</v>
      </c>
      <c r="E253" s="9" t="s">
        <v>1198</v>
      </c>
      <c r="F253" s="9" t="s">
        <v>1199</v>
      </c>
      <c r="G253" s="9" t="s">
        <v>121</v>
      </c>
      <c r="H253" s="21" t="s">
        <v>128</v>
      </c>
      <c r="I253" s="21" t="s">
        <v>174</v>
      </c>
      <c r="J253" s="27" t="s">
        <v>1370</v>
      </c>
      <c r="K253" s="16" t="s">
        <v>185</v>
      </c>
      <c r="L253" s="77">
        <v>5.1368055555555559E-3</v>
      </c>
      <c r="M253" s="10"/>
      <c r="N253" s="10">
        <v>19.5</v>
      </c>
      <c r="O253" s="39">
        <v>20</v>
      </c>
      <c r="P253" s="36">
        <f t="shared" si="3"/>
        <v>19.666666666666668</v>
      </c>
    </row>
    <row r="254" spans="1:16" ht="12.5" customHeight="1">
      <c r="B254" s="81">
        <v>52</v>
      </c>
      <c r="C254" s="134">
        <v>75</v>
      </c>
      <c r="D254" s="15">
        <v>27</v>
      </c>
      <c r="E254" s="9" t="s">
        <v>809</v>
      </c>
      <c r="F254" s="9" t="s">
        <v>359</v>
      </c>
      <c r="G254" s="9" t="s">
        <v>121</v>
      </c>
      <c r="J254" s="27" t="s">
        <v>1371</v>
      </c>
      <c r="K254" s="16" t="s">
        <v>185</v>
      </c>
      <c r="L254" s="77">
        <v>7.1340277777777773E-3</v>
      </c>
      <c r="M254" s="10"/>
      <c r="N254" s="10">
        <v>13</v>
      </c>
      <c r="O254" s="39">
        <v>17</v>
      </c>
      <c r="P254" s="36">
        <f>AVERAGE(N254:O254)</f>
        <v>15</v>
      </c>
    </row>
    <row r="255" spans="1:16" ht="12.5" customHeight="1">
      <c r="A255" s="10">
        <v>4</v>
      </c>
      <c r="B255" s="81"/>
      <c r="C255" s="134">
        <v>25</v>
      </c>
      <c r="D255" s="9">
        <v>28</v>
      </c>
      <c r="E255" s="9" t="s">
        <v>1372</v>
      </c>
      <c r="F255" s="9" t="s">
        <v>855</v>
      </c>
      <c r="G255" s="9" t="s">
        <v>117</v>
      </c>
      <c r="H255" s="21" t="s">
        <v>128</v>
      </c>
      <c r="I255" s="21" t="s">
        <v>1328</v>
      </c>
      <c r="J255" s="27" t="s">
        <v>1373</v>
      </c>
      <c r="K255" s="16" t="s">
        <v>185</v>
      </c>
      <c r="L255" s="77">
        <v>5.5820601851851856E-3</v>
      </c>
      <c r="M255" s="10"/>
      <c r="N255" s="10">
        <v>20</v>
      </c>
      <c r="O255" s="39">
        <v>20</v>
      </c>
      <c r="P255" s="36">
        <f>AVERAGE(N255,N255:O255)</f>
        <v>20</v>
      </c>
    </row>
    <row r="256" spans="1:16" ht="12.5" customHeight="1">
      <c r="B256" s="81">
        <v>5</v>
      </c>
      <c r="C256" s="134">
        <v>5</v>
      </c>
      <c r="D256" s="15">
        <v>29</v>
      </c>
      <c r="E256" s="9" t="s">
        <v>144</v>
      </c>
      <c r="F256" s="9" t="s">
        <v>1411</v>
      </c>
      <c r="G256" s="9" t="s">
        <v>121</v>
      </c>
      <c r="H256" s="21" t="s">
        <v>128</v>
      </c>
      <c r="I256" s="21" t="s">
        <v>157</v>
      </c>
      <c r="J256" s="27" t="s">
        <v>1390</v>
      </c>
      <c r="K256" s="16" t="s">
        <v>118</v>
      </c>
      <c r="L256" s="77">
        <v>5.0587962962962965E-3</v>
      </c>
      <c r="M256" s="10"/>
      <c r="N256" s="10">
        <v>19.5</v>
      </c>
      <c r="O256" s="39">
        <v>20</v>
      </c>
      <c r="P256" s="36">
        <f>AVERAGE(N256,N256:O256)</f>
        <v>19.666666666666668</v>
      </c>
    </row>
    <row r="257" spans="1:16">
      <c r="B257" s="81">
        <v>4</v>
      </c>
      <c r="C257" s="134">
        <v>4</v>
      </c>
      <c r="D257" s="15">
        <v>30</v>
      </c>
      <c r="E257" s="9" t="s">
        <v>844</v>
      </c>
      <c r="F257" s="9" t="s">
        <v>1374</v>
      </c>
      <c r="G257" s="9" t="s">
        <v>121</v>
      </c>
      <c r="H257" s="21" t="s">
        <v>128</v>
      </c>
      <c r="I257" s="21" t="s">
        <v>157</v>
      </c>
      <c r="J257" s="27" t="s">
        <v>1375</v>
      </c>
      <c r="K257" s="16" t="s">
        <v>118</v>
      </c>
      <c r="L257" s="77">
        <v>5.0157407407407407E-3</v>
      </c>
      <c r="M257" s="10"/>
      <c r="N257" s="10">
        <v>20</v>
      </c>
      <c r="O257" s="39">
        <v>20</v>
      </c>
      <c r="P257" s="36">
        <f>AVERAGE(N257,N257:O257)</f>
        <v>20</v>
      </c>
    </row>
    <row r="258" spans="1:16">
      <c r="B258" s="81">
        <v>55</v>
      </c>
      <c r="C258" s="134">
        <v>81</v>
      </c>
      <c r="D258" s="15">
        <v>31</v>
      </c>
      <c r="E258" s="15" t="s">
        <v>477</v>
      </c>
      <c r="F258" s="15" t="s">
        <v>628</v>
      </c>
      <c r="G258" s="15" t="s">
        <v>121</v>
      </c>
      <c r="H258" s="35"/>
      <c r="I258" s="35"/>
      <c r="J258" s="27" t="s">
        <v>1376</v>
      </c>
      <c r="K258" s="16" t="s">
        <v>118</v>
      </c>
      <c r="L258" s="77">
        <v>7.277777777777778E-3</v>
      </c>
      <c r="M258" s="10"/>
      <c r="N258" s="10">
        <v>12.5</v>
      </c>
      <c r="O258" s="39">
        <v>17</v>
      </c>
      <c r="P258" s="36">
        <f>AVERAGE(N258:O258)</f>
        <v>14.75</v>
      </c>
    </row>
    <row r="259" spans="1:16" ht="12.75" customHeight="1">
      <c r="B259" s="81"/>
      <c r="C259" s="134"/>
      <c r="D259" s="9">
        <v>32</v>
      </c>
      <c r="E259" s="9" t="s">
        <v>1377</v>
      </c>
      <c r="F259" s="9" t="s">
        <v>1378</v>
      </c>
      <c r="G259" s="9" t="s">
        <v>117</v>
      </c>
      <c r="H259" s="21" t="s">
        <v>128</v>
      </c>
      <c r="I259" s="21" t="s">
        <v>157</v>
      </c>
      <c r="J259" s="27" t="s">
        <v>1379</v>
      </c>
      <c r="K259" s="16" t="s">
        <v>118</v>
      </c>
      <c r="L259" s="23" t="s">
        <v>2434</v>
      </c>
      <c r="M259" s="10"/>
      <c r="P259" s="9"/>
    </row>
    <row r="260" spans="1:16">
      <c r="B260" s="81">
        <v>45</v>
      </c>
      <c r="C260" s="134">
        <v>59</v>
      </c>
      <c r="D260" s="15">
        <v>33</v>
      </c>
      <c r="E260" s="9" t="s">
        <v>1669</v>
      </c>
      <c r="F260" s="9" t="s">
        <v>1720</v>
      </c>
      <c r="G260" s="9" t="s">
        <v>121</v>
      </c>
      <c r="J260" s="27" t="s">
        <v>1721</v>
      </c>
      <c r="K260" s="16" t="s">
        <v>118</v>
      </c>
      <c r="L260" s="77">
        <v>6.6021990740740737E-3</v>
      </c>
      <c r="M260" s="10"/>
      <c r="N260" s="10">
        <v>14</v>
      </c>
      <c r="O260" s="39">
        <v>18</v>
      </c>
      <c r="P260" s="36">
        <f>AVERAGE(N260:O260)</f>
        <v>16</v>
      </c>
    </row>
    <row r="261" spans="1:16">
      <c r="A261" s="10">
        <v>26</v>
      </c>
      <c r="B261" s="81"/>
      <c r="C261" s="134">
        <v>79</v>
      </c>
      <c r="D261" s="15">
        <v>34</v>
      </c>
      <c r="E261" s="9" t="s">
        <v>881</v>
      </c>
      <c r="F261" s="9" t="s">
        <v>1175</v>
      </c>
      <c r="G261" s="9" t="s">
        <v>117</v>
      </c>
      <c r="J261" s="27" t="s">
        <v>1380</v>
      </c>
      <c r="K261" s="16" t="s">
        <v>118</v>
      </c>
      <c r="L261" s="77">
        <v>7.2304398148148154E-3</v>
      </c>
      <c r="M261" s="10"/>
      <c r="N261" s="10">
        <v>15.5</v>
      </c>
      <c r="O261" s="39">
        <v>17.5</v>
      </c>
      <c r="P261" s="36">
        <f>AVERAGE(N261:O261)</f>
        <v>16.5</v>
      </c>
    </row>
    <row r="262" spans="1:16">
      <c r="B262" s="81">
        <v>31</v>
      </c>
      <c r="C262" s="134">
        <v>38</v>
      </c>
      <c r="D262" s="9">
        <v>35</v>
      </c>
      <c r="E262" s="9" t="s">
        <v>221</v>
      </c>
      <c r="F262" s="9" t="s">
        <v>1381</v>
      </c>
      <c r="G262" s="9" t="s">
        <v>121</v>
      </c>
      <c r="H262" s="21" t="s">
        <v>128</v>
      </c>
      <c r="I262" s="21" t="s">
        <v>446</v>
      </c>
      <c r="J262" s="27" t="s">
        <v>1382</v>
      </c>
      <c r="K262" s="16" t="s">
        <v>118</v>
      </c>
      <c r="L262" s="77">
        <v>6.0995370370370361E-3</v>
      </c>
      <c r="M262" s="10"/>
      <c r="N262" s="10">
        <v>16</v>
      </c>
      <c r="O262" s="39">
        <v>19</v>
      </c>
      <c r="P262" s="36">
        <f>AVERAGE(N262,N262:O262)</f>
        <v>17</v>
      </c>
    </row>
    <row r="263" spans="1:16">
      <c r="B263" s="81">
        <v>2</v>
      </c>
      <c r="C263" s="134">
        <v>2</v>
      </c>
      <c r="D263" s="15">
        <v>36</v>
      </c>
      <c r="E263" s="9" t="s">
        <v>1384</v>
      </c>
      <c r="F263" s="9" t="s">
        <v>1201</v>
      </c>
      <c r="G263" s="9" t="s">
        <v>121</v>
      </c>
      <c r="H263" s="21" t="s">
        <v>128</v>
      </c>
      <c r="I263" s="21" t="s">
        <v>138</v>
      </c>
      <c r="J263" s="27" t="s">
        <v>1385</v>
      </c>
      <c r="K263" s="16" t="s">
        <v>118</v>
      </c>
      <c r="L263" s="77">
        <v>4.7351851851851852E-3</v>
      </c>
      <c r="M263" s="10"/>
      <c r="N263" s="10">
        <v>20</v>
      </c>
      <c r="O263" s="39">
        <v>20</v>
      </c>
      <c r="P263" s="36">
        <f>AVERAGE(N263,N263:O263)</f>
        <v>20</v>
      </c>
    </row>
    <row r="264" spans="1:16">
      <c r="B264" s="81">
        <v>1</v>
      </c>
      <c r="C264" s="134">
        <v>1</v>
      </c>
      <c r="D264" s="15">
        <v>37</v>
      </c>
      <c r="E264" s="9" t="s">
        <v>1386</v>
      </c>
      <c r="F264" s="9" t="s">
        <v>295</v>
      </c>
      <c r="G264" s="9" t="s">
        <v>121</v>
      </c>
      <c r="H264" s="21" t="s">
        <v>128</v>
      </c>
      <c r="I264" s="21" t="s">
        <v>138</v>
      </c>
      <c r="J264" s="27" t="s">
        <v>1387</v>
      </c>
      <c r="K264" s="16" t="s">
        <v>118</v>
      </c>
      <c r="L264" s="77">
        <v>4.6362268518518523E-3</v>
      </c>
      <c r="M264" s="10"/>
      <c r="N264" s="10">
        <v>20</v>
      </c>
      <c r="O264" s="39">
        <v>20</v>
      </c>
      <c r="P264" s="36">
        <f>AVERAGE(N264,N264:O264)</f>
        <v>20</v>
      </c>
    </row>
    <row r="265" spans="1:16">
      <c r="B265" s="81">
        <v>7</v>
      </c>
      <c r="C265" s="134">
        <v>7</v>
      </c>
      <c r="D265" s="15">
        <v>38</v>
      </c>
      <c r="E265" s="9" t="s">
        <v>701</v>
      </c>
      <c r="F265" s="9" t="s">
        <v>1388</v>
      </c>
      <c r="G265" s="9" t="s">
        <v>121</v>
      </c>
      <c r="H265" s="21" t="s">
        <v>128</v>
      </c>
      <c r="I265" s="21" t="s">
        <v>138</v>
      </c>
      <c r="J265" s="27" t="s">
        <v>1357</v>
      </c>
      <c r="K265" s="16" t="s">
        <v>118</v>
      </c>
      <c r="L265" s="77">
        <v>5.1233796296296296E-3</v>
      </c>
      <c r="M265" s="10"/>
      <c r="N265" s="10">
        <v>19.5</v>
      </c>
      <c r="O265" s="39">
        <v>20</v>
      </c>
      <c r="P265" s="36">
        <f>AVERAGE(N265,N265:O265)</f>
        <v>19.666666666666668</v>
      </c>
    </row>
    <row r="266" spans="1:16">
      <c r="A266" s="10">
        <v>43</v>
      </c>
      <c r="B266" s="81"/>
      <c r="C266" s="134">
        <v>101</v>
      </c>
      <c r="D266" s="9">
        <v>39</v>
      </c>
      <c r="E266" s="15" t="s">
        <v>1609</v>
      </c>
      <c r="F266" s="15" t="s">
        <v>1610</v>
      </c>
      <c r="G266" s="15" t="s">
        <v>117</v>
      </c>
      <c r="H266" s="35"/>
      <c r="I266" s="35"/>
      <c r="J266" s="27" t="s">
        <v>1722</v>
      </c>
      <c r="K266" s="16" t="s">
        <v>118</v>
      </c>
      <c r="L266" s="77">
        <v>9.0871527777777773E-3</v>
      </c>
      <c r="M266" s="10"/>
      <c r="N266" s="10">
        <v>11</v>
      </c>
      <c r="O266" s="39">
        <v>14.5</v>
      </c>
      <c r="P266" s="36">
        <f>AVERAGE(N266:O266)</f>
        <v>12.75</v>
      </c>
    </row>
    <row r="267" spans="1:16">
      <c r="B267" s="81">
        <v>48</v>
      </c>
      <c r="C267" s="134">
        <v>66</v>
      </c>
      <c r="D267" s="9">
        <v>40</v>
      </c>
      <c r="E267" s="9" t="s">
        <v>559</v>
      </c>
      <c r="F267" s="9" t="s">
        <v>169</v>
      </c>
      <c r="G267" s="9" t="s">
        <v>121</v>
      </c>
      <c r="J267" s="27" t="s">
        <v>1389</v>
      </c>
      <c r="K267" s="16" t="s">
        <v>118</v>
      </c>
      <c r="L267" s="77">
        <v>6.7446759259259257E-3</v>
      </c>
      <c r="M267" s="10"/>
      <c r="N267" s="10">
        <v>14</v>
      </c>
      <c r="O267" s="39">
        <v>17.5</v>
      </c>
      <c r="P267" s="36">
        <f>AVERAGE(N267:O267)</f>
        <v>15.75</v>
      </c>
    </row>
    <row r="268" spans="1:16">
      <c r="A268" s="10">
        <v>27</v>
      </c>
      <c r="B268" s="81"/>
      <c r="C268" s="134">
        <v>82</v>
      </c>
      <c r="D268" s="9">
        <v>41</v>
      </c>
      <c r="E268" s="9" t="s">
        <v>616</v>
      </c>
      <c r="F268" s="9" t="s">
        <v>184</v>
      </c>
      <c r="G268" s="9" t="s">
        <v>117</v>
      </c>
      <c r="H268" s="21" t="s">
        <v>3</v>
      </c>
      <c r="J268" s="27" t="s">
        <v>1390</v>
      </c>
      <c r="K268" s="16" t="s">
        <v>118</v>
      </c>
      <c r="L268" s="77">
        <v>7.3873842592592593E-3</v>
      </c>
      <c r="M268" s="10"/>
      <c r="N268" s="10">
        <v>15</v>
      </c>
      <c r="O268" s="39">
        <v>17.5</v>
      </c>
      <c r="P268" s="9">
        <f>AVERAGE(O268,N268:O268)</f>
        <v>16.666666666666668</v>
      </c>
    </row>
    <row r="269" spans="1:16">
      <c r="B269" s="81">
        <v>13</v>
      </c>
      <c r="C269" s="134">
        <v>14</v>
      </c>
      <c r="D269" s="15">
        <v>42</v>
      </c>
      <c r="E269" s="9" t="s">
        <v>280</v>
      </c>
      <c r="F269" s="9" t="s">
        <v>370</v>
      </c>
      <c r="G269" s="9" t="s">
        <v>121</v>
      </c>
      <c r="H269" s="21" t="s">
        <v>128</v>
      </c>
      <c r="I269" s="21" t="s">
        <v>157</v>
      </c>
      <c r="J269" s="27" t="s">
        <v>1391</v>
      </c>
      <c r="K269" s="16" t="s">
        <v>118</v>
      </c>
      <c r="L269" s="77">
        <v>5.3239583333333333E-3</v>
      </c>
      <c r="M269" s="10"/>
      <c r="N269" s="10">
        <v>18.5</v>
      </c>
      <c r="O269" s="39">
        <v>20</v>
      </c>
      <c r="P269" s="36">
        <f>AVERAGE(N269,N269:O269)</f>
        <v>19</v>
      </c>
    </row>
    <row r="270" spans="1:16">
      <c r="A270" s="10">
        <v>16</v>
      </c>
      <c r="B270" s="81"/>
      <c r="C270" s="134">
        <v>61</v>
      </c>
      <c r="D270" s="15">
        <v>43</v>
      </c>
      <c r="E270" s="9" t="s">
        <v>1392</v>
      </c>
      <c r="F270" s="9" t="s">
        <v>391</v>
      </c>
      <c r="G270" s="9" t="s">
        <v>117</v>
      </c>
      <c r="J270" s="27" t="s">
        <v>1393</v>
      </c>
      <c r="K270" s="16" t="s">
        <v>118</v>
      </c>
      <c r="L270" s="77">
        <v>6.618634259259259E-3</v>
      </c>
      <c r="M270" s="10"/>
      <c r="N270" s="10">
        <v>17</v>
      </c>
      <c r="O270" s="39">
        <v>19</v>
      </c>
      <c r="P270" s="36">
        <f>AVERAGE(N270:O270)</f>
        <v>18</v>
      </c>
    </row>
    <row r="271" spans="1:16">
      <c r="B271" s="81">
        <v>23</v>
      </c>
      <c r="C271" s="134">
        <v>27</v>
      </c>
      <c r="D271" s="15">
        <v>44</v>
      </c>
      <c r="E271" s="15" t="s">
        <v>324</v>
      </c>
      <c r="F271" s="15" t="s">
        <v>332</v>
      </c>
      <c r="G271" s="15" t="s">
        <v>121</v>
      </c>
      <c r="H271" s="35" t="s">
        <v>128</v>
      </c>
      <c r="I271" s="35" t="s">
        <v>157</v>
      </c>
      <c r="J271" s="27" t="s">
        <v>1394</v>
      </c>
      <c r="K271" s="16" t="s">
        <v>118</v>
      </c>
      <c r="L271" s="77">
        <v>5.6365740740740742E-3</v>
      </c>
      <c r="M271" s="10"/>
      <c r="N271" s="10">
        <v>17.5</v>
      </c>
      <c r="O271" s="39">
        <v>19.5</v>
      </c>
      <c r="P271" s="36">
        <f>AVERAGE(N271,N271:O271)</f>
        <v>18.166666666666668</v>
      </c>
    </row>
    <row r="272" spans="1:16">
      <c r="A272" s="10">
        <v>28</v>
      </c>
      <c r="B272" s="81"/>
      <c r="C272" s="134">
        <v>83</v>
      </c>
      <c r="D272" s="15">
        <v>45</v>
      </c>
      <c r="E272" s="9" t="s">
        <v>738</v>
      </c>
      <c r="F272" s="9" t="s">
        <v>1354</v>
      </c>
      <c r="G272" s="9" t="s">
        <v>117</v>
      </c>
      <c r="J272" s="27" t="s">
        <v>1355</v>
      </c>
      <c r="K272" s="16" t="s">
        <v>118</v>
      </c>
      <c r="L272" s="77">
        <v>7.4121527777777779E-3</v>
      </c>
      <c r="M272" s="10"/>
      <c r="N272" s="10">
        <v>15</v>
      </c>
      <c r="O272" s="39">
        <v>17.5</v>
      </c>
      <c r="P272" s="36">
        <f>AVERAGE(N272:O272)</f>
        <v>16.25</v>
      </c>
    </row>
    <row r="273" spans="1:16">
      <c r="B273" s="81">
        <v>20</v>
      </c>
      <c r="C273" s="134">
        <v>23</v>
      </c>
      <c r="D273" s="15">
        <v>46</v>
      </c>
      <c r="E273" s="15" t="s">
        <v>347</v>
      </c>
      <c r="F273" s="15" t="s">
        <v>209</v>
      </c>
      <c r="G273" s="15" t="s">
        <v>121</v>
      </c>
      <c r="H273" s="35"/>
      <c r="I273" s="35"/>
      <c r="J273" s="27" t="s">
        <v>1358</v>
      </c>
      <c r="K273" s="16" t="s">
        <v>118</v>
      </c>
      <c r="L273" s="77">
        <v>5.5531249999999999E-3</v>
      </c>
      <c r="M273" s="10"/>
      <c r="N273" s="10">
        <v>18</v>
      </c>
      <c r="O273" s="39">
        <v>19.5</v>
      </c>
      <c r="P273" s="36">
        <f>AVERAGE(N273:O273)</f>
        <v>18.75</v>
      </c>
    </row>
    <row r="274" spans="1:16">
      <c r="B274" s="81">
        <v>26</v>
      </c>
      <c r="C274" s="134">
        <v>31</v>
      </c>
      <c r="D274" s="15">
        <v>47</v>
      </c>
      <c r="E274" s="9" t="s">
        <v>1398</v>
      </c>
      <c r="F274" s="9" t="s">
        <v>1399</v>
      </c>
      <c r="G274" s="9" t="s">
        <v>121</v>
      </c>
      <c r="H274" s="21" t="s">
        <v>128</v>
      </c>
      <c r="I274" s="21" t="s">
        <v>666</v>
      </c>
      <c r="J274" s="27" t="s">
        <v>1400</v>
      </c>
      <c r="K274" s="16" t="s">
        <v>118</v>
      </c>
      <c r="L274" s="77">
        <v>5.8886574074074076E-3</v>
      </c>
      <c r="M274" s="10"/>
      <c r="N274" s="10">
        <v>16.5</v>
      </c>
      <c r="O274" s="39">
        <v>19</v>
      </c>
      <c r="P274" s="36">
        <f>AVERAGE(N274,N274:O274)</f>
        <v>17.333333333333332</v>
      </c>
    </row>
    <row r="275" spans="1:16">
      <c r="B275" s="81"/>
      <c r="C275" s="134"/>
      <c r="D275" s="9">
        <v>48</v>
      </c>
      <c r="E275" s="9" t="s">
        <v>1401</v>
      </c>
      <c r="F275" s="9" t="s">
        <v>1402</v>
      </c>
      <c r="G275" s="9" t="s">
        <v>117</v>
      </c>
      <c r="J275" s="27" t="s">
        <v>1403</v>
      </c>
      <c r="K275" s="16" t="s">
        <v>118</v>
      </c>
      <c r="L275" s="23" t="s">
        <v>2692</v>
      </c>
      <c r="M275" s="10"/>
    </row>
    <row r="276" spans="1:16">
      <c r="B276" s="81">
        <v>16</v>
      </c>
      <c r="C276" s="134">
        <v>17</v>
      </c>
      <c r="D276" s="15">
        <v>49</v>
      </c>
      <c r="E276" s="9" t="s">
        <v>1404</v>
      </c>
      <c r="F276" s="9" t="s">
        <v>278</v>
      </c>
      <c r="G276" s="9" t="s">
        <v>121</v>
      </c>
      <c r="H276" s="21" t="s">
        <v>128</v>
      </c>
      <c r="I276" s="21" t="s">
        <v>666</v>
      </c>
      <c r="J276" s="27" t="s">
        <v>1405</v>
      </c>
      <c r="K276" s="16" t="s">
        <v>118</v>
      </c>
      <c r="L276" s="77">
        <v>5.4482638888888888E-3</v>
      </c>
      <c r="M276" s="10"/>
      <c r="N276" s="10">
        <v>18.5</v>
      </c>
      <c r="O276" s="39">
        <v>20</v>
      </c>
      <c r="P276" s="36">
        <f>AVERAGE(N276,N276:O276)</f>
        <v>19</v>
      </c>
    </row>
    <row r="277" spans="1:16">
      <c r="A277" s="10">
        <v>17</v>
      </c>
      <c r="B277" s="81"/>
      <c r="C277" s="134">
        <v>62</v>
      </c>
      <c r="D277" s="15">
        <v>50</v>
      </c>
      <c r="E277" s="9" t="s">
        <v>1723</v>
      </c>
      <c r="F277" s="9" t="s">
        <v>1724</v>
      </c>
      <c r="G277" s="9" t="s">
        <v>117</v>
      </c>
      <c r="J277" s="27" t="s">
        <v>1725</v>
      </c>
      <c r="K277" s="16" t="s">
        <v>118</v>
      </c>
      <c r="L277" s="77">
        <v>6.6384259259259261E-3</v>
      </c>
      <c r="M277" s="10"/>
      <c r="N277" s="10">
        <v>17</v>
      </c>
      <c r="O277" s="39">
        <v>19</v>
      </c>
      <c r="P277" s="36">
        <f>AVERAGE(N277:O277)</f>
        <v>18</v>
      </c>
    </row>
    <row r="278" spans="1:16">
      <c r="A278" s="10">
        <v>15</v>
      </c>
      <c r="B278" s="81"/>
      <c r="C278" s="134">
        <v>60</v>
      </c>
      <c r="D278" s="15">
        <v>51</v>
      </c>
      <c r="E278" s="9" t="s">
        <v>1002</v>
      </c>
      <c r="F278" s="9" t="s">
        <v>1180</v>
      </c>
      <c r="G278" s="9" t="s">
        <v>117</v>
      </c>
      <c r="J278" s="27" t="s">
        <v>1406</v>
      </c>
      <c r="K278" s="16" t="s">
        <v>118</v>
      </c>
      <c r="L278" s="77">
        <v>6.6148148148148156E-3</v>
      </c>
      <c r="M278" s="10"/>
      <c r="N278" s="10">
        <v>17</v>
      </c>
      <c r="O278" s="39">
        <v>19</v>
      </c>
      <c r="P278" s="36">
        <f>AVERAGE(N278:O278)</f>
        <v>18</v>
      </c>
    </row>
    <row r="279" spans="1:16">
      <c r="B279" s="81">
        <v>24</v>
      </c>
      <c r="C279" s="134">
        <v>28</v>
      </c>
      <c r="D279" s="15">
        <v>52</v>
      </c>
      <c r="E279" s="9" t="s">
        <v>1407</v>
      </c>
      <c r="F279" s="9" t="s">
        <v>380</v>
      </c>
      <c r="G279" s="9" t="s">
        <v>121</v>
      </c>
      <c r="H279" s="21" t="s">
        <v>128</v>
      </c>
      <c r="I279" s="21" t="s">
        <v>666</v>
      </c>
      <c r="J279" s="27" t="s">
        <v>1344</v>
      </c>
      <c r="K279" s="16" t="s">
        <v>118</v>
      </c>
      <c r="L279" s="77">
        <v>5.6739583333333338E-3</v>
      </c>
      <c r="M279" s="10"/>
      <c r="N279" s="10">
        <v>17.5</v>
      </c>
      <c r="O279" s="39">
        <v>19.5</v>
      </c>
      <c r="P279" s="36">
        <f>AVERAGE(N279,N279:O279)</f>
        <v>18.166666666666668</v>
      </c>
    </row>
    <row r="280" spans="1:16">
      <c r="B280" s="81">
        <v>12</v>
      </c>
      <c r="C280" s="134">
        <v>12</v>
      </c>
      <c r="D280" s="15">
        <v>53</v>
      </c>
      <c r="E280" s="9" t="s">
        <v>1726</v>
      </c>
      <c r="F280" s="9" t="s">
        <v>261</v>
      </c>
      <c r="G280" s="9" t="s">
        <v>121</v>
      </c>
      <c r="H280" s="21" t="s">
        <v>128</v>
      </c>
      <c r="I280" s="21" t="s">
        <v>157</v>
      </c>
      <c r="J280" s="27" t="s">
        <v>1727</v>
      </c>
      <c r="K280" s="16" t="s">
        <v>118</v>
      </c>
      <c r="L280" s="77">
        <v>5.2739583333333328E-3</v>
      </c>
      <c r="M280" s="10"/>
      <c r="N280" s="10">
        <v>18.5</v>
      </c>
      <c r="O280" s="39">
        <v>20</v>
      </c>
      <c r="P280" s="36">
        <f>AVERAGE(N280,N280:O280)</f>
        <v>19</v>
      </c>
    </row>
    <row r="281" spans="1:16">
      <c r="B281" s="81">
        <v>3</v>
      </c>
      <c r="C281" s="134">
        <v>3</v>
      </c>
      <c r="D281" s="15">
        <v>54</v>
      </c>
      <c r="E281" s="15" t="s">
        <v>406</v>
      </c>
      <c r="F281" s="15" t="s">
        <v>632</v>
      </c>
      <c r="G281" s="15" t="s">
        <v>121</v>
      </c>
      <c r="H281" s="35" t="s">
        <v>128</v>
      </c>
      <c r="I281" s="35" t="s">
        <v>157</v>
      </c>
      <c r="J281" s="27" t="s">
        <v>1408</v>
      </c>
      <c r="K281" s="16" t="s">
        <v>118</v>
      </c>
      <c r="L281" s="77">
        <v>4.9901620370370369E-3</v>
      </c>
      <c r="M281" s="10"/>
      <c r="N281" s="10">
        <v>20</v>
      </c>
      <c r="O281" s="39">
        <v>20</v>
      </c>
      <c r="P281" s="36">
        <f>AVERAGE(N281,N281:O281)</f>
        <v>20</v>
      </c>
    </row>
    <row r="282" spans="1:16">
      <c r="B282" s="81"/>
      <c r="C282" s="134"/>
      <c r="D282" s="9">
        <v>55</v>
      </c>
      <c r="E282" s="9" t="s">
        <v>1169</v>
      </c>
      <c r="F282" s="9" t="s">
        <v>1409</v>
      </c>
      <c r="G282" s="9" t="s">
        <v>121</v>
      </c>
      <c r="H282" s="21" t="s">
        <v>128</v>
      </c>
      <c r="I282" s="21" t="s">
        <v>157</v>
      </c>
      <c r="J282" s="27" t="s">
        <v>1410</v>
      </c>
      <c r="K282" s="16" t="s">
        <v>118</v>
      </c>
      <c r="L282" s="23" t="s">
        <v>2434</v>
      </c>
      <c r="M282" s="10"/>
    </row>
    <row r="283" spans="1:16">
      <c r="B283" s="81">
        <v>49</v>
      </c>
      <c r="C283" s="134">
        <v>68</v>
      </c>
      <c r="D283" s="15">
        <v>56</v>
      </c>
      <c r="E283" s="9" t="s">
        <v>152</v>
      </c>
      <c r="F283" s="9" t="s">
        <v>249</v>
      </c>
      <c r="G283" s="9" t="s">
        <v>121</v>
      </c>
      <c r="J283" s="27" t="s">
        <v>1412</v>
      </c>
      <c r="K283" s="16" t="s">
        <v>122</v>
      </c>
      <c r="L283" s="77">
        <v>6.7883101851851854E-3</v>
      </c>
      <c r="M283" s="10"/>
      <c r="N283" s="10">
        <v>13.5</v>
      </c>
      <c r="O283" s="39">
        <v>17.5</v>
      </c>
      <c r="P283" s="36">
        <f>AVERAGE(N283:O283)</f>
        <v>15.5</v>
      </c>
    </row>
    <row r="284" spans="1:16">
      <c r="A284" s="10">
        <v>53</v>
      </c>
      <c r="B284" s="81"/>
      <c r="C284" s="134">
        <v>117</v>
      </c>
      <c r="D284" s="9">
        <v>57</v>
      </c>
      <c r="E284" s="9" t="s">
        <v>1413</v>
      </c>
      <c r="F284" s="9" t="s">
        <v>1172</v>
      </c>
      <c r="G284" s="9" t="s">
        <v>117</v>
      </c>
      <c r="H284" s="21" t="s">
        <v>3</v>
      </c>
      <c r="J284" s="27" t="s">
        <v>1412</v>
      </c>
      <c r="K284" s="16" t="s">
        <v>122</v>
      </c>
      <c r="L284" s="77">
        <v>1.0958564814814815E-2</v>
      </c>
      <c r="M284" s="10"/>
      <c r="N284" s="10">
        <v>8</v>
      </c>
      <c r="O284" s="39">
        <v>11</v>
      </c>
      <c r="P284" s="9">
        <f>AVERAGE(O284,N284:O284)</f>
        <v>10</v>
      </c>
    </row>
    <row r="285" spans="1:16">
      <c r="A285" s="10">
        <v>40</v>
      </c>
      <c r="B285" s="81"/>
      <c r="C285" s="134">
        <v>98</v>
      </c>
      <c r="D285" s="9">
        <v>58</v>
      </c>
      <c r="E285" s="9" t="s">
        <v>1414</v>
      </c>
      <c r="F285" s="9" t="s">
        <v>1173</v>
      </c>
      <c r="G285" s="9" t="s">
        <v>117</v>
      </c>
      <c r="J285" s="27" t="s">
        <v>1415</v>
      </c>
      <c r="K285" s="16" t="s">
        <v>122</v>
      </c>
      <c r="L285" s="77">
        <v>8.6728009259259258E-3</v>
      </c>
      <c r="M285" s="10"/>
      <c r="N285" s="10">
        <v>12</v>
      </c>
      <c r="O285" s="39">
        <v>15.5</v>
      </c>
      <c r="P285" s="36">
        <f t="shared" ref="P285:P291" si="4">AVERAGE(N285:O285)</f>
        <v>13.75</v>
      </c>
    </row>
    <row r="286" spans="1:16">
      <c r="A286" s="10">
        <v>47</v>
      </c>
      <c r="B286" s="81"/>
      <c r="C286" s="134">
        <v>108</v>
      </c>
      <c r="D286" s="9">
        <v>59</v>
      </c>
      <c r="E286" s="9" t="s">
        <v>1174</v>
      </c>
      <c r="F286" s="9" t="s">
        <v>978</v>
      </c>
      <c r="G286" s="9" t="s">
        <v>117</v>
      </c>
      <c r="J286" s="27" t="s">
        <v>1417</v>
      </c>
      <c r="K286" s="16" t="s">
        <v>122</v>
      </c>
      <c r="L286" s="77">
        <v>1.0255208333333333E-2</v>
      </c>
      <c r="M286" s="10"/>
      <c r="N286" s="10">
        <v>9</v>
      </c>
      <c r="O286" s="39">
        <v>12</v>
      </c>
      <c r="P286" s="36">
        <f t="shared" si="4"/>
        <v>10.5</v>
      </c>
    </row>
    <row r="287" spans="1:16">
      <c r="A287" s="10">
        <v>37</v>
      </c>
      <c r="B287" s="81"/>
      <c r="C287" s="134">
        <v>95</v>
      </c>
      <c r="D287" s="15">
        <v>60</v>
      </c>
      <c r="E287" s="15" t="s">
        <v>1337</v>
      </c>
      <c r="F287" s="15" t="s">
        <v>1338</v>
      </c>
      <c r="G287" s="15" t="s">
        <v>117</v>
      </c>
      <c r="H287" s="35"/>
      <c r="I287" s="35"/>
      <c r="J287" s="27" t="s">
        <v>1339</v>
      </c>
      <c r="K287" s="16" t="s">
        <v>122</v>
      </c>
      <c r="L287" s="77">
        <v>8.379398148148148E-3</v>
      </c>
      <c r="M287" s="10"/>
      <c r="N287" s="10">
        <v>12.5</v>
      </c>
      <c r="O287" s="39">
        <v>16</v>
      </c>
      <c r="P287" s="36">
        <f t="shared" si="4"/>
        <v>14.25</v>
      </c>
    </row>
    <row r="288" spans="1:16">
      <c r="A288" s="10">
        <v>46</v>
      </c>
      <c r="B288" s="81"/>
      <c r="C288" s="134">
        <v>107</v>
      </c>
      <c r="D288" s="9">
        <v>61</v>
      </c>
      <c r="E288" s="9" t="s">
        <v>1418</v>
      </c>
      <c r="F288" s="9" t="s">
        <v>1728</v>
      </c>
      <c r="G288" s="9" t="s">
        <v>117</v>
      </c>
      <c r="J288" s="27" t="s">
        <v>1419</v>
      </c>
      <c r="K288" s="16" t="s">
        <v>122</v>
      </c>
      <c r="L288" s="77">
        <v>9.7439814814814802E-3</v>
      </c>
      <c r="M288" s="10"/>
      <c r="N288" s="10">
        <v>10</v>
      </c>
      <c r="O288" s="39">
        <v>13</v>
      </c>
      <c r="P288" s="36">
        <f t="shared" si="4"/>
        <v>11.5</v>
      </c>
    </row>
    <row r="289" spans="1:16">
      <c r="A289" s="10">
        <v>7</v>
      </c>
      <c r="B289" s="81"/>
      <c r="C289" s="134">
        <v>35</v>
      </c>
      <c r="D289" s="9">
        <v>62</v>
      </c>
      <c r="E289" s="9" t="s">
        <v>479</v>
      </c>
      <c r="F289" s="9" t="s">
        <v>528</v>
      </c>
      <c r="G289" s="9" t="s">
        <v>117</v>
      </c>
      <c r="J289" s="27" t="s">
        <v>1342</v>
      </c>
      <c r="K289" s="16" t="s">
        <v>122</v>
      </c>
      <c r="L289" s="77">
        <v>5.9887731481481484E-3</v>
      </c>
      <c r="M289" s="10"/>
      <c r="N289" s="10">
        <v>19</v>
      </c>
      <c r="O289" s="39">
        <v>20</v>
      </c>
      <c r="P289" s="36">
        <f t="shared" si="4"/>
        <v>19.5</v>
      </c>
    </row>
    <row r="290" spans="1:16">
      <c r="B290" s="81">
        <v>50</v>
      </c>
      <c r="C290" s="134">
        <v>69</v>
      </c>
      <c r="D290" s="15">
        <v>63</v>
      </c>
      <c r="E290" s="9" t="s">
        <v>1729</v>
      </c>
      <c r="F290" s="9" t="s">
        <v>1730</v>
      </c>
      <c r="G290" s="9" t="s">
        <v>121</v>
      </c>
      <c r="J290" s="27" t="s">
        <v>1371</v>
      </c>
      <c r="K290" s="16" t="s">
        <v>122</v>
      </c>
      <c r="L290" s="77">
        <v>6.8069444444444445E-3</v>
      </c>
      <c r="M290" s="10"/>
      <c r="N290" s="10">
        <v>13.5</v>
      </c>
      <c r="O290" s="39">
        <v>17.5</v>
      </c>
      <c r="P290" s="36">
        <f t="shared" si="4"/>
        <v>15.5</v>
      </c>
    </row>
    <row r="291" spans="1:16">
      <c r="B291" s="81">
        <v>51</v>
      </c>
      <c r="C291" s="134">
        <v>71</v>
      </c>
      <c r="D291" s="15">
        <v>64</v>
      </c>
      <c r="E291" s="9" t="s">
        <v>233</v>
      </c>
      <c r="F291" s="9" t="s">
        <v>9</v>
      </c>
      <c r="G291" s="9" t="s">
        <v>121</v>
      </c>
      <c r="J291" s="27" t="s">
        <v>1383</v>
      </c>
      <c r="K291" s="16" t="s">
        <v>122</v>
      </c>
      <c r="L291" s="77">
        <v>6.9446759259259262E-3</v>
      </c>
      <c r="M291" s="10"/>
      <c r="N291" s="10">
        <v>13.5</v>
      </c>
      <c r="O291" s="39">
        <v>17.5</v>
      </c>
      <c r="P291" s="36">
        <f t="shared" si="4"/>
        <v>15.5</v>
      </c>
    </row>
    <row r="292" spans="1:16">
      <c r="B292" s="81"/>
      <c r="C292" s="134"/>
      <c r="D292" s="9">
        <v>65</v>
      </c>
      <c r="E292" s="9" t="s">
        <v>1177</v>
      </c>
      <c r="F292" s="9" t="s">
        <v>716</v>
      </c>
      <c r="G292" s="9" t="s">
        <v>121</v>
      </c>
      <c r="J292" s="27" t="s">
        <v>1423</v>
      </c>
      <c r="K292" s="16" t="s">
        <v>122</v>
      </c>
      <c r="L292" s="23" t="s">
        <v>2574</v>
      </c>
      <c r="M292" s="10"/>
    </row>
    <row r="293" spans="1:16">
      <c r="B293" s="81">
        <v>39</v>
      </c>
      <c r="C293" s="134">
        <v>50</v>
      </c>
      <c r="D293" s="15">
        <v>66</v>
      </c>
      <c r="E293" s="9" t="s">
        <v>71</v>
      </c>
      <c r="F293" s="9" t="s">
        <v>9</v>
      </c>
      <c r="G293" s="9" t="s">
        <v>121</v>
      </c>
      <c r="J293" s="27" t="s">
        <v>1424</v>
      </c>
      <c r="K293" s="16" t="s">
        <v>122</v>
      </c>
      <c r="L293" s="77">
        <v>6.3462962962962969E-3</v>
      </c>
      <c r="M293" s="10"/>
      <c r="N293" s="10">
        <v>15</v>
      </c>
      <c r="O293" s="39">
        <v>18.5</v>
      </c>
      <c r="P293" s="36">
        <f t="shared" ref="P293:P302" si="5">AVERAGE(N293:O293)</f>
        <v>16.75</v>
      </c>
    </row>
    <row r="294" spans="1:16">
      <c r="A294" s="10">
        <v>41</v>
      </c>
      <c r="B294" s="81"/>
      <c r="C294" s="134">
        <v>99</v>
      </c>
      <c r="D294" s="9">
        <v>67</v>
      </c>
      <c r="E294" s="9" t="s">
        <v>1178</v>
      </c>
      <c r="F294" s="9" t="s">
        <v>506</v>
      </c>
      <c r="G294" s="9" t="s">
        <v>117</v>
      </c>
      <c r="J294" s="27" t="s">
        <v>1425</v>
      </c>
      <c r="K294" s="16" t="s">
        <v>122</v>
      </c>
      <c r="L294" s="77">
        <v>8.8862268518518518E-3</v>
      </c>
      <c r="M294" s="10"/>
      <c r="N294" s="10">
        <v>11.5</v>
      </c>
      <c r="O294" s="39">
        <v>14.5</v>
      </c>
      <c r="P294" s="36">
        <f t="shared" si="5"/>
        <v>13</v>
      </c>
    </row>
    <row r="295" spans="1:16">
      <c r="A295" s="10">
        <v>25</v>
      </c>
      <c r="B295" s="81"/>
      <c r="C295" s="134">
        <v>78</v>
      </c>
      <c r="D295" s="15">
        <v>68</v>
      </c>
      <c r="E295" s="9" t="s">
        <v>1345</v>
      </c>
      <c r="F295" s="9" t="s">
        <v>1167</v>
      </c>
      <c r="G295" s="9" t="s">
        <v>117</v>
      </c>
      <c r="J295" s="27" t="s">
        <v>1346</v>
      </c>
      <c r="K295" s="16" t="s">
        <v>122</v>
      </c>
      <c r="L295" s="77">
        <v>7.2093750000000005E-3</v>
      </c>
      <c r="M295" s="10"/>
      <c r="N295" s="10">
        <v>15.5</v>
      </c>
      <c r="O295" s="39">
        <v>17.5</v>
      </c>
      <c r="P295" s="36">
        <f t="shared" si="5"/>
        <v>16.5</v>
      </c>
    </row>
    <row r="296" spans="1:16">
      <c r="B296" s="81">
        <v>29</v>
      </c>
      <c r="C296" s="134">
        <v>36</v>
      </c>
      <c r="D296" s="15">
        <v>69</v>
      </c>
      <c r="E296" s="9" t="s">
        <v>482</v>
      </c>
      <c r="F296" s="9" t="s">
        <v>278</v>
      </c>
      <c r="G296" s="9" t="s">
        <v>121</v>
      </c>
      <c r="J296" s="27" t="s">
        <v>1426</v>
      </c>
      <c r="K296" s="16" t="s">
        <v>122</v>
      </c>
      <c r="L296" s="77">
        <v>6.0706018518518522E-3</v>
      </c>
      <c r="M296" s="10"/>
      <c r="N296" s="10">
        <v>16</v>
      </c>
      <c r="O296" s="39">
        <v>19</v>
      </c>
      <c r="P296" s="36">
        <f t="shared" si="5"/>
        <v>17.5</v>
      </c>
    </row>
    <row r="297" spans="1:16">
      <c r="A297" s="10">
        <v>38</v>
      </c>
      <c r="B297" s="81"/>
      <c r="C297" s="134">
        <v>96</v>
      </c>
      <c r="D297" s="9">
        <v>70</v>
      </c>
      <c r="E297" s="9" t="s">
        <v>1350</v>
      </c>
      <c r="F297" s="9" t="s">
        <v>442</v>
      </c>
      <c r="G297" s="9" t="s">
        <v>117</v>
      </c>
      <c r="J297" s="27" t="s">
        <v>1351</v>
      </c>
      <c r="K297" s="16" t="s">
        <v>122</v>
      </c>
      <c r="L297" s="77">
        <v>8.4701388888888882E-3</v>
      </c>
      <c r="M297" s="10"/>
      <c r="N297" s="10">
        <v>12.5</v>
      </c>
      <c r="O297" s="39">
        <v>16</v>
      </c>
      <c r="P297" s="36">
        <f t="shared" si="5"/>
        <v>14.25</v>
      </c>
    </row>
    <row r="298" spans="1:16">
      <c r="A298" s="10">
        <v>23</v>
      </c>
      <c r="B298" s="81"/>
      <c r="C298" s="134">
        <v>74</v>
      </c>
      <c r="D298" s="15">
        <v>71</v>
      </c>
      <c r="E298" s="9" t="s">
        <v>721</v>
      </c>
      <c r="F298" s="9" t="s">
        <v>236</v>
      </c>
      <c r="G298" s="9" t="s">
        <v>117</v>
      </c>
      <c r="J298" s="27" t="s">
        <v>1427</v>
      </c>
      <c r="K298" s="16" t="s">
        <v>122</v>
      </c>
      <c r="L298" s="77">
        <v>7.0956018518518521E-3</v>
      </c>
      <c r="M298" s="10"/>
      <c r="N298" s="10">
        <v>15.5</v>
      </c>
      <c r="O298" s="39">
        <v>18</v>
      </c>
      <c r="P298" s="36">
        <f t="shared" si="5"/>
        <v>16.75</v>
      </c>
    </row>
    <row r="299" spans="1:16">
      <c r="B299" s="81"/>
      <c r="C299" s="134">
        <v>102</v>
      </c>
      <c r="D299" s="9">
        <v>72</v>
      </c>
      <c r="E299" s="9" t="s">
        <v>852</v>
      </c>
      <c r="F299" s="9" t="s">
        <v>355</v>
      </c>
      <c r="G299" s="9" t="s">
        <v>121</v>
      </c>
      <c r="J299" s="27" t="s">
        <v>1353</v>
      </c>
      <c r="K299" s="16" t="s">
        <v>122</v>
      </c>
      <c r="L299" s="77">
        <v>9.1539351851851851E-3</v>
      </c>
      <c r="M299" s="10"/>
      <c r="N299" s="10">
        <v>9</v>
      </c>
      <c r="O299" s="39">
        <v>13.5</v>
      </c>
      <c r="P299" s="36">
        <f t="shared" si="5"/>
        <v>11.25</v>
      </c>
    </row>
    <row r="300" spans="1:16">
      <c r="A300" s="10">
        <v>18</v>
      </c>
      <c r="B300" s="81"/>
      <c r="C300" s="134">
        <v>65</v>
      </c>
      <c r="D300" s="9">
        <v>73</v>
      </c>
      <c r="E300" s="9" t="s">
        <v>1428</v>
      </c>
      <c r="F300" s="9" t="s">
        <v>1179</v>
      </c>
      <c r="G300" s="9" t="s">
        <v>117</v>
      </c>
      <c r="J300" s="27" t="s">
        <v>1429</v>
      </c>
      <c r="K300" s="16" t="s">
        <v>122</v>
      </c>
      <c r="L300" s="77">
        <v>6.7309027777777775E-3</v>
      </c>
      <c r="M300" s="10"/>
      <c r="N300" s="10">
        <v>16.5</v>
      </c>
      <c r="O300" s="39">
        <v>18.5</v>
      </c>
      <c r="P300" s="36">
        <f t="shared" si="5"/>
        <v>17.5</v>
      </c>
    </row>
    <row r="301" spans="1:16">
      <c r="A301" s="10">
        <v>33</v>
      </c>
      <c r="B301" s="81"/>
      <c r="C301" s="134">
        <v>90</v>
      </c>
      <c r="D301" s="9">
        <v>74</v>
      </c>
      <c r="E301" s="9" t="s">
        <v>1731</v>
      </c>
      <c r="F301" s="9" t="s">
        <v>1732</v>
      </c>
      <c r="G301" s="9" t="s">
        <v>117</v>
      </c>
      <c r="J301" s="27" t="s">
        <v>919</v>
      </c>
      <c r="K301" s="16" t="s">
        <v>122</v>
      </c>
      <c r="L301" s="77">
        <v>7.6133101851851848E-3</v>
      </c>
      <c r="M301" s="13"/>
      <c r="N301" s="10">
        <v>14</v>
      </c>
      <c r="O301" s="39">
        <v>17</v>
      </c>
      <c r="P301" s="36">
        <f t="shared" si="5"/>
        <v>15.5</v>
      </c>
    </row>
    <row r="302" spans="1:16">
      <c r="B302" s="81">
        <v>15</v>
      </c>
      <c r="C302" s="134">
        <v>16</v>
      </c>
      <c r="D302" s="9">
        <v>75</v>
      </c>
      <c r="E302" s="9" t="s">
        <v>1733</v>
      </c>
      <c r="F302" s="9" t="s">
        <v>1734</v>
      </c>
      <c r="G302" s="9" t="s">
        <v>121</v>
      </c>
      <c r="J302" s="27" t="s">
        <v>1721</v>
      </c>
      <c r="K302" s="16" t="s">
        <v>122</v>
      </c>
      <c r="L302" s="77">
        <v>5.3732638888888892E-3</v>
      </c>
      <c r="M302" s="10"/>
      <c r="N302" s="10">
        <v>18.5</v>
      </c>
      <c r="O302" s="39">
        <v>20</v>
      </c>
      <c r="P302" s="36">
        <f t="shared" si="5"/>
        <v>19.25</v>
      </c>
    </row>
    <row r="303" spans="1:16">
      <c r="B303" s="81"/>
      <c r="C303" s="134"/>
      <c r="D303" s="9">
        <v>76</v>
      </c>
      <c r="E303" s="9" t="s">
        <v>745</v>
      </c>
      <c r="F303" s="9" t="s">
        <v>397</v>
      </c>
      <c r="G303" s="9" t="s">
        <v>117</v>
      </c>
      <c r="J303" s="27" t="s">
        <v>1430</v>
      </c>
      <c r="K303" s="16" t="s">
        <v>122</v>
      </c>
      <c r="L303" s="127" t="s">
        <v>2737</v>
      </c>
      <c r="M303" s="10"/>
      <c r="P303" s="9"/>
    </row>
    <row r="304" spans="1:16">
      <c r="A304" s="10">
        <v>21</v>
      </c>
      <c r="B304" s="81"/>
      <c r="C304" s="134">
        <v>72</v>
      </c>
      <c r="D304" s="15">
        <v>77</v>
      </c>
      <c r="E304" s="9" t="s">
        <v>1735</v>
      </c>
      <c r="F304" s="9" t="s">
        <v>1736</v>
      </c>
      <c r="G304" s="9" t="s">
        <v>117</v>
      </c>
      <c r="J304" s="27" t="s">
        <v>1391</v>
      </c>
      <c r="K304" s="16" t="s">
        <v>122</v>
      </c>
      <c r="L304" s="77">
        <v>6.9945601851851844E-3</v>
      </c>
      <c r="M304" s="10"/>
      <c r="N304" s="10">
        <v>16</v>
      </c>
      <c r="O304" s="39">
        <v>18</v>
      </c>
      <c r="P304" s="36">
        <f>AVERAGE(N304:O304)</f>
        <v>17</v>
      </c>
    </row>
    <row r="305" spans="1:16">
      <c r="B305" s="81"/>
      <c r="C305" s="134"/>
      <c r="D305" s="9">
        <v>78</v>
      </c>
      <c r="E305" s="9" t="s">
        <v>1359</v>
      </c>
      <c r="F305" s="9" t="s">
        <v>396</v>
      </c>
      <c r="G305" s="9" t="s">
        <v>121</v>
      </c>
      <c r="H305" s="21" t="s">
        <v>140</v>
      </c>
      <c r="I305" s="21" t="s">
        <v>271</v>
      </c>
      <c r="J305" s="27" t="s">
        <v>1360</v>
      </c>
      <c r="K305" s="16" t="s">
        <v>122</v>
      </c>
      <c r="L305" s="127" t="s">
        <v>2737</v>
      </c>
      <c r="M305" s="10"/>
    </row>
    <row r="306" spans="1:16">
      <c r="B306" s="81">
        <v>46</v>
      </c>
      <c r="C306" s="134">
        <v>63</v>
      </c>
      <c r="D306" s="15">
        <v>79</v>
      </c>
      <c r="E306" s="9" t="s">
        <v>1432</v>
      </c>
      <c r="F306" s="9" t="s">
        <v>631</v>
      </c>
      <c r="G306" s="9" t="s">
        <v>121</v>
      </c>
      <c r="J306" s="27" t="s">
        <v>1433</v>
      </c>
      <c r="K306" s="16" t="s">
        <v>122</v>
      </c>
      <c r="L306" s="77">
        <v>6.6687500000000002E-3</v>
      </c>
      <c r="M306" s="10"/>
      <c r="N306" s="10">
        <v>14</v>
      </c>
      <c r="O306" s="39">
        <v>18</v>
      </c>
      <c r="P306" s="36">
        <f>AVERAGE(N306:O306)</f>
        <v>16</v>
      </c>
    </row>
    <row r="307" spans="1:16">
      <c r="A307" s="10">
        <v>44</v>
      </c>
      <c r="B307" s="81"/>
      <c r="C307" s="134">
        <v>103</v>
      </c>
      <c r="D307" s="9">
        <v>80</v>
      </c>
      <c r="E307" s="9" t="s">
        <v>1137</v>
      </c>
      <c r="F307" s="9" t="s">
        <v>293</v>
      </c>
      <c r="G307" s="9" t="s">
        <v>117</v>
      </c>
      <c r="H307" s="21" t="s">
        <v>128</v>
      </c>
      <c r="I307" s="21" t="s">
        <v>666</v>
      </c>
      <c r="J307" s="27" t="s">
        <v>1434</v>
      </c>
      <c r="K307" s="16" t="s">
        <v>122</v>
      </c>
      <c r="L307" s="77">
        <v>9.2050925925925928E-3</v>
      </c>
      <c r="M307" s="10"/>
      <c r="N307" s="10">
        <v>11</v>
      </c>
      <c r="O307" s="39">
        <v>14</v>
      </c>
      <c r="P307" s="36">
        <f>AVERAGE(N307,N307:O307)</f>
        <v>12</v>
      </c>
    </row>
    <row r="308" spans="1:16">
      <c r="B308" s="81">
        <v>36</v>
      </c>
      <c r="C308" s="134">
        <v>47</v>
      </c>
      <c r="D308" s="9">
        <v>81</v>
      </c>
      <c r="E308" s="9" t="s">
        <v>621</v>
      </c>
      <c r="F308" s="9" t="s">
        <v>983</v>
      </c>
      <c r="G308" s="9" t="s">
        <v>121</v>
      </c>
      <c r="J308" s="27" t="s">
        <v>1361</v>
      </c>
      <c r="K308" s="16" t="s">
        <v>122</v>
      </c>
      <c r="L308" s="77">
        <v>6.2862268518518519E-3</v>
      </c>
      <c r="M308" s="10"/>
      <c r="N308" s="10">
        <v>15</v>
      </c>
      <c r="O308" s="39">
        <v>18.5</v>
      </c>
      <c r="P308" s="36">
        <f t="shared" ref="P308:P313" si="6">AVERAGE(N308:O308)</f>
        <v>16.75</v>
      </c>
    </row>
    <row r="309" spans="1:16">
      <c r="B309" s="81">
        <v>28</v>
      </c>
      <c r="C309" s="134">
        <v>34</v>
      </c>
      <c r="D309" s="9">
        <v>82</v>
      </c>
      <c r="E309" s="9" t="s">
        <v>1181</v>
      </c>
      <c r="F309" s="9" t="s">
        <v>10</v>
      </c>
      <c r="G309" s="9" t="s">
        <v>121</v>
      </c>
      <c r="J309" s="27" t="s">
        <v>1368</v>
      </c>
      <c r="K309" s="16" t="s">
        <v>122</v>
      </c>
      <c r="L309" s="77">
        <v>5.9678240740740742E-3</v>
      </c>
      <c r="M309" s="10"/>
      <c r="N309" s="10">
        <v>16</v>
      </c>
      <c r="O309" s="39">
        <v>19</v>
      </c>
      <c r="P309" s="36">
        <f t="shared" si="6"/>
        <v>17.5</v>
      </c>
    </row>
    <row r="310" spans="1:16">
      <c r="B310" s="81">
        <v>38</v>
      </c>
      <c r="C310" s="134">
        <v>49</v>
      </c>
      <c r="D310" s="15">
        <v>83</v>
      </c>
      <c r="E310" s="15" t="s">
        <v>1168</v>
      </c>
      <c r="F310" s="15" t="s">
        <v>373</v>
      </c>
      <c r="G310" s="15" t="s">
        <v>121</v>
      </c>
      <c r="H310" s="35"/>
      <c r="I310" s="35"/>
      <c r="J310" s="27" t="s">
        <v>1435</v>
      </c>
      <c r="K310" s="16" t="s">
        <v>122</v>
      </c>
      <c r="L310" s="77">
        <v>6.3260416666666673E-3</v>
      </c>
      <c r="M310" s="10"/>
      <c r="N310" s="10">
        <v>15</v>
      </c>
      <c r="O310" s="39">
        <v>18.5</v>
      </c>
      <c r="P310" s="36">
        <f t="shared" si="6"/>
        <v>16.75</v>
      </c>
    </row>
    <row r="311" spans="1:16">
      <c r="B311" s="81">
        <v>10</v>
      </c>
      <c r="C311" s="134">
        <v>10</v>
      </c>
      <c r="D311" s="15">
        <v>84</v>
      </c>
      <c r="E311" s="9" t="s">
        <v>798</v>
      </c>
      <c r="F311" s="9" t="s">
        <v>1437</v>
      </c>
      <c r="G311" s="9" t="s">
        <v>121</v>
      </c>
      <c r="J311" s="27" t="s">
        <v>1438</v>
      </c>
      <c r="K311" s="16" t="s">
        <v>122</v>
      </c>
      <c r="L311" s="77">
        <v>5.1526620370370363E-3</v>
      </c>
      <c r="M311" s="10"/>
      <c r="N311" s="10">
        <v>19.5</v>
      </c>
      <c r="O311" s="39">
        <v>20</v>
      </c>
      <c r="P311" s="36">
        <f t="shared" si="6"/>
        <v>19.75</v>
      </c>
    </row>
    <row r="312" spans="1:16">
      <c r="A312" s="10">
        <v>24</v>
      </c>
      <c r="B312" s="81"/>
      <c r="C312" s="134">
        <v>77</v>
      </c>
      <c r="D312" s="9">
        <v>85</v>
      </c>
      <c r="E312" s="9" t="s">
        <v>1737</v>
      </c>
      <c r="F312" s="9" t="s">
        <v>244</v>
      </c>
      <c r="G312" s="9" t="s">
        <v>117</v>
      </c>
      <c r="J312" s="27" t="s">
        <v>1385</v>
      </c>
      <c r="K312" s="16" t="s">
        <v>122</v>
      </c>
      <c r="L312" s="77">
        <v>7.198726851851852E-3</v>
      </c>
      <c r="M312" s="13"/>
      <c r="N312" s="10">
        <v>15.5</v>
      </c>
      <c r="O312" s="39">
        <v>17.5</v>
      </c>
      <c r="P312" s="36">
        <f t="shared" si="6"/>
        <v>16.5</v>
      </c>
    </row>
    <row r="313" spans="1:16">
      <c r="A313" s="72">
        <v>26</v>
      </c>
      <c r="B313" s="132"/>
      <c r="C313" s="137">
        <v>57</v>
      </c>
      <c r="D313" s="65">
        <v>1</v>
      </c>
      <c r="E313" s="63" t="s">
        <v>158</v>
      </c>
      <c r="F313" s="63" t="s">
        <v>1587</v>
      </c>
      <c r="G313" s="63" t="s">
        <v>117</v>
      </c>
      <c r="H313" s="73"/>
      <c r="I313" s="73"/>
      <c r="J313" s="67" t="s">
        <v>1738</v>
      </c>
      <c r="K313" s="68" t="s">
        <v>161</v>
      </c>
      <c r="L313" s="23">
        <v>7.8325231481481475E-3</v>
      </c>
      <c r="M313" s="70"/>
      <c r="N313" s="10">
        <v>13.5</v>
      </c>
      <c r="O313" s="39">
        <v>16.5</v>
      </c>
      <c r="P313" s="36">
        <f t="shared" si="6"/>
        <v>15</v>
      </c>
    </row>
    <row r="314" spans="1:16">
      <c r="A314" s="72"/>
      <c r="B314" s="132">
        <v>3</v>
      </c>
      <c r="C314" s="137">
        <v>3</v>
      </c>
      <c r="D314" s="63">
        <v>2</v>
      </c>
      <c r="E314" s="63" t="s">
        <v>1184</v>
      </c>
      <c r="F314" s="63" t="s">
        <v>1185</v>
      </c>
      <c r="G314" s="63" t="s">
        <v>121</v>
      </c>
      <c r="H314" s="73" t="s">
        <v>128</v>
      </c>
      <c r="I314" s="73" t="s">
        <v>1652</v>
      </c>
      <c r="J314" s="67" t="s">
        <v>1739</v>
      </c>
      <c r="K314" s="68" t="s">
        <v>161</v>
      </c>
      <c r="L314" s="22">
        <v>5.1059027777777778E-3</v>
      </c>
      <c r="M314" s="71"/>
      <c r="N314" s="10">
        <v>19.5</v>
      </c>
      <c r="O314" s="39">
        <v>20</v>
      </c>
      <c r="P314" s="36">
        <f>AVERAGE(N314,N314:O314)</f>
        <v>19.666666666666668</v>
      </c>
    </row>
    <row r="315" spans="1:16">
      <c r="A315" s="72"/>
      <c r="B315" s="132">
        <v>20</v>
      </c>
      <c r="C315" s="137">
        <v>30</v>
      </c>
      <c r="D315" s="65">
        <v>3</v>
      </c>
      <c r="E315" s="65" t="s">
        <v>193</v>
      </c>
      <c r="F315" s="65" t="s">
        <v>433</v>
      </c>
      <c r="G315" s="65" t="s">
        <v>121</v>
      </c>
      <c r="H315" s="66"/>
      <c r="I315" s="66"/>
      <c r="J315" s="67" t="s">
        <v>1740</v>
      </c>
      <c r="K315" s="68" t="s">
        <v>161</v>
      </c>
      <c r="L315" s="23">
        <v>6.5377314814814812E-3</v>
      </c>
      <c r="M315" s="74"/>
      <c r="N315" s="10">
        <v>14.5</v>
      </c>
      <c r="O315" s="39">
        <v>18</v>
      </c>
      <c r="P315" s="36">
        <f>AVERAGE(N315:O315)</f>
        <v>16.25</v>
      </c>
    </row>
    <row r="316" spans="1:16">
      <c r="A316" s="72">
        <v>31</v>
      </c>
      <c r="B316" s="132"/>
      <c r="C316" s="137">
        <v>62</v>
      </c>
      <c r="D316" s="65">
        <v>4</v>
      </c>
      <c r="E316" s="65" t="s">
        <v>1741</v>
      </c>
      <c r="F316" s="65" t="s">
        <v>245</v>
      </c>
      <c r="G316" s="65" t="s">
        <v>117</v>
      </c>
      <c r="H316" s="66"/>
      <c r="I316" s="66"/>
      <c r="J316" s="67" t="s">
        <v>1742</v>
      </c>
      <c r="K316" s="68" t="s">
        <v>161</v>
      </c>
      <c r="L316" s="22">
        <v>8.8414351851851865E-3</v>
      </c>
      <c r="M316" s="71"/>
      <c r="N316" s="10">
        <v>11.5</v>
      </c>
      <c r="O316" s="39">
        <v>14.5</v>
      </c>
      <c r="P316" s="36">
        <f>AVERAGE(N316:O316)</f>
        <v>13</v>
      </c>
    </row>
    <row r="317" spans="1:16">
      <c r="A317" s="72"/>
      <c r="B317" s="132">
        <v>13</v>
      </c>
      <c r="C317" s="137">
        <v>19</v>
      </c>
      <c r="D317" s="63">
        <v>5</v>
      </c>
      <c r="E317" s="63" t="s">
        <v>225</v>
      </c>
      <c r="F317" s="63" t="s">
        <v>631</v>
      </c>
      <c r="G317" s="63" t="s">
        <v>121</v>
      </c>
      <c r="H317" s="73"/>
      <c r="I317" s="73"/>
      <c r="J317" s="67" t="s">
        <v>1743</v>
      </c>
      <c r="K317" s="68" t="s">
        <v>161</v>
      </c>
      <c r="L317" s="23">
        <v>6.0379629629629629E-3</v>
      </c>
      <c r="M317" s="74"/>
      <c r="N317" s="10">
        <v>16</v>
      </c>
      <c r="O317" s="39">
        <v>19</v>
      </c>
      <c r="P317" s="36">
        <f>AVERAGE(N317:O317)</f>
        <v>17.5</v>
      </c>
    </row>
    <row r="318" spans="1:16">
      <c r="A318" s="72">
        <v>1</v>
      </c>
      <c r="B318" s="132"/>
      <c r="C318" s="137">
        <v>7</v>
      </c>
      <c r="D318" s="65">
        <v>6</v>
      </c>
      <c r="E318" s="63" t="s">
        <v>1744</v>
      </c>
      <c r="F318" s="63" t="s">
        <v>1745</v>
      </c>
      <c r="G318" s="63" t="s">
        <v>117</v>
      </c>
      <c r="H318" s="73" t="s">
        <v>128</v>
      </c>
      <c r="I318" s="73" t="s">
        <v>248</v>
      </c>
      <c r="J318" s="67" t="s">
        <v>1746</v>
      </c>
      <c r="K318" s="68" t="s">
        <v>161</v>
      </c>
      <c r="L318" s="22">
        <v>5.2216435185185187E-3</v>
      </c>
      <c r="M318" s="71"/>
      <c r="N318" s="10">
        <v>20</v>
      </c>
      <c r="O318" s="39">
        <v>20</v>
      </c>
      <c r="P318" s="36">
        <f>AVERAGE(N318,N318:O318)</f>
        <v>20</v>
      </c>
    </row>
    <row r="319" spans="1:16">
      <c r="A319" s="72"/>
      <c r="B319" s="132"/>
      <c r="C319" s="137"/>
      <c r="D319" s="63">
        <v>7</v>
      </c>
      <c r="E319" s="63" t="s">
        <v>1166</v>
      </c>
      <c r="F319" s="63" t="s">
        <v>1599</v>
      </c>
      <c r="G319" s="63" t="s">
        <v>121</v>
      </c>
      <c r="H319" s="73"/>
      <c r="I319" s="73"/>
      <c r="J319" s="67" t="s">
        <v>1747</v>
      </c>
      <c r="K319" s="68" t="s">
        <v>161</v>
      </c>
      <c r="L319" s="10" t="s">
        <v>1611</v>
      </c>
      <c r="M319" s="74"/>
    </row>
    <row r="320" spans="1:16">
      <c r="A320" s="72"/>
      <c r="B320" s="132">
        <v>14</v>
      </c>
      <c r="C320" s="137">
        <v>20</v>
      </c>
      <c r="D320" s="65">
        <v>8</v>
      </c>
      <c r="E320" s="63" t="s">
        <v>1600</v>
      </c>
      <c r="F320" s="63" t="s">
        <v>1026</v>
      </c>
      <c r="G320" s="63" t="s">
        <v>121</v>
      </c>
      <c r="H320" s="73" t="s">
        <v>128</v>
      </c>
      <c r="I320" s="73" t="s">
        <v>216</v>
      </c>
      <c r="J320" s="67" t="s">
        <v>1748</v>
      </c>
      <c r="K320" s="68" t="s">
        <v>161</v>
      </c>
      <c r="L320" s="22">
        <v>6.0756944444444452E-3</v>
      </c>
      <c r="M320" s="71"/>
      <c r="N320" s="10">
        <v>16</v>
      </c>
      <c r="O320" s="39">
        <v>19</v>
      </c>
      <c r="P320" s="36">
        <f>AVERAGE(N320,N320:O320)</f>
        <v>17</v>
      </c>
    </row>
    <row r="321" spans="1:16">
      <c r="A321" s="72"/>
      <c r="B321" s="132">
        <v>10</v>
      </c>
      <c r="C321" s="137">
        <v>16</v>
      </c>
      <c r="D321" s="63">
        <v>9</v>
      </c>
      <c r="E321" s="65" t="s">
        <v>1445</v>
      </c>
      <c r="F321" s="65" t="s">
        <v>631</v>
      </c>
      <c r="G321" s="65" t="s">
        <v>121</v>
      </c>
      <c r="H321" s="66" t="s">
        <v>128</v>
      </c>
      <c r="I321" s="66" t="s">
        <v>216</v>
      </c>
      <c r="J321" s="67" t="s">
        <v>1749</v>
      </c>
      <c r="K321" s="68" t="s">
        <v>161</v>
      </c>
      <c r="L321" s="23">
        <v>5.953472222222222E-3</v>
      </c>
      <c r="M321" s="74"/>
      <c r="N321" s="10">
        <v>16.5</v>
      </c>
      <c r="O321" s="39">
        <v>19</v>
      </c>
      <c r="P321" s="36">
        <f>AVERAGE(N321,N321:O321)</f>
        <v>17.333333333333332</v>
      </c>
    </row>
    <row r="322" spans="1:16">
      <c r="A322" s="72"/>
      <c r="B322" s="132">
        <v>7</v>
      </c>
      <c r="C322" s="137">
        <v>11</v>
      </c>
      <c r="D322" s="65">
        <v>10</v>
      </c>
      <c r="E322" s="63" t="s">
        <v>252</v>
      </c>
      <c r="F322" s="63" t="s">
        <v>1702</v>
      </c>
      <c r="G322" s="63" t="s">
        <v>121</v>
      </c>
      <c r="H322" s="73"/>
      <c r="I322" s="73"/>
      <c r="J322" s="67" t="s">
        <v>1750</v>
      </c>
      <c r="K322" s="68" t="s">
        <v>161</v>
      </c>
      <c r="L322" s="22">
        <v>5.6151620370370366E-3</v>
      </c>
      <c r="M322" s="71"/>
      <c r="N322" s="10">
        <v>17.5</v>
      </c>
      <c r="O322" s="39">
        <v>19.5</v>
      </c>
      <c r="P322" s="36">
        <f>AVERAGE(N322:O322)</f>
        <v>18.5</v>
      </c>
    </row>
    <row r="323" spans="1:16">
      <c r="A323" s="72">
        <v>8</v>
      </c>
      <c r="B323" s="132"/>
      <c r="C323" s="137">
        <v>24</v>
      </c>
      <c r="D323" s="65">
        <v>11</v>
      </c>
      <c r="E323" s="63" t="s">
        <v>1187</v>
      </c>
      <c r="F323" s="63" t="s">
        <v>395</v>
      </c>
      <c r="G323" s="63" t="s">
        <v>117</v>
      </c>
      <c r="H323" s="73" t="s">
        <v>128</v>
      </c>
      <c r="I323" s="73" t="s">
        <v>1328</v>
      </c>
      <c r="J323" s="67" t="s">
        <v>1751</v>
      </c>
      <c r="K323" s="68" t="s">
        <v>161</v>
      </c>
      <c r="L323" s="22">
        <v>6.2642361111111119E-3</v>
      </c>
      <c r="M323" s="71"/>
      <c r="N323" s="10">
        <v>18.5</v>
      </c>
      <c r="O323" s="39">
        <v>19.5</v>
      </c>
      <c r="P323" s="36">
        <f>AVERAGE(N323,N323:O323)</f>
        <v>18.833333333333332</v>
      </c>
    </row>
    <row r="324" spans="1:16">
      <c r="A324" s="72"/>
      <c r="B324" s="132">
        <v>8</v>
      </c>
      <c r="C324" s="137">
        <v>12</v>
      </c>
      <c r="D324" s="65">
        <v>12</v>
      </c>
      <c r="E324" s="63" t="s">
        <v>267</v>
      </c>
      <c r="F324" s="63" t="s">
        <v>1752</v>
      </c>
      <c r="G324" s="63" t="s">
        <v>121</v>
      </c>
      <c r="H324" s="73" t="s">
        <v>128</v>
      </c>
      <c r="I324" s="73" t="s">
        <v>1642</v>
      </c>
      <c r="J324" s="67" t="s">
        <v>1753</v>
      </c>
      <c r="K324" s="68" t="s">
        <v>161</v>
      </c>
      <c r="L324" s="22">
        <v>5.7718750000000001E-3</v>
      </c>
      <c r="M324" s="71"/>
      <c r="N324" s="10">
        <v>17</v>
      </c>
      <c r="O324" s="39">
        <v>19.5</v>
      </c>
      <c r="P324" s="36">
        <f>AVERAGE(N324,N324:O324)</f>
        <v>17.833333333333332</v>
      </c>
    </row>
    <row r="325" spans="1:16">
      <c r="A325" s="72">
        <v>18</v>
      </c>
      <c r="B325" s="132"/>
      <c r="C325" s="137">
        <v>44</v>
      </c>
      <c r="D325" s="65">
        <v>13</v>
      </c>
      <c r="E325" s="65" t="s">
        <v>1754</v>
      </c>
      <c r="F325" s="65" t="s">
        <v>1755</v>
      </c>
      <c r="G325" s="65" t="s">
        <v>117</v>
      </c>
      <c r="H325" s="66"/>
      <c r="I325" s="66"/>
      <c r="J325" s="67" t="s">
        <v>1756</v>
      </c>
      <c r="K325" s="68" t="s">
        <v>161</v>
      </c>
      <c r="L325" s="23">
        <v>7.2292824074074074E-3</v>
      </c>
      <c r="M325" s="70"/>
      <c r="N325" s="10">
        <v>15.5</v>
      </c>
      <c r="O325" s="39">
        <v>17.5</v>
      </c>
      <c r="P325" s="36">
        <f>AVERAGE(N325:O325)</f>
        <v>16.5</v>
      </c>
    </row>
    <row r="326" spans="1:16">
      <c r="A326" s="72">
        <v>19</v>
      </c>
      <c r="B326" s="132"/>
      <c r="C326" s="137">
        <v>46</v>
      </c>
      <c r="D326" s="65">
        <v>14</v>
      </c>
      <c r="E326" s="63" t="s">
        <v>1189</v>
      </c>
      <c r="F326" s="63" t="s">
        <v>1148</v>
      </c>
      <c r="G326" s="63" t="s">
        <v>117</v>
      </c>
      <c r="H326" s="73"/>
      <c r="I326" s="73"/>
      <c r="J326" s="67" t="s">
        <v>1757</v>
      </c>
      <c r="K326" s="68" t="s">
        <v>161</v>
      </c>
      <c r="L326" s="22">
        <v>7.2770833333333333E-3</v>
      </c>
      <c r="M326" s="71"/>
      <c r="N326" s="10">
        <v>15</v>
      </c>
      <c r="O326" s="39">
        <v>17.5</v>
      </c>
      <c r="P326" s="36">
        <f>AVERAGE(N326:O326)</f>
        <v>16.25</v>
      </c>
    </row>
    <row r="327" spans="1:16">
      <c r="A327" s="72"/>
      <c r="B327" s="132">
        <v>33</v>
      </c>
      <c r="C327" s="137">
        <v>71</v>
      </c>
      <c r="D327" s="65">
        <v>15</v>
      </c>
      <c r="E327" s="63" t="s">
        <v>1758</v>
      </c>
      <c r="F327" s="63" t="s">
        <v>165</v>
      </c>
      <c r="G327" s="63" t="s">
        <v>121</v>
      </c>
      <c r="H327" s="73" t="s">
        <v>3</v>
      </c>
      <c r="I327" s="73"/>
      <c r="J327" s="67" t="s">
        <v>1759</v>
      </c>
      <c r="K327" s="68" t="s">
        <v>161</v>
      </c>
      <c r="L327" s="23">
        <v>1.0419560185185186E-2</v>
      </c>
      <c r="M327" s="19"/>
      <c r="N327" s="10">
        <v>7</v>
      </c>
      <c r="O327" s="39">
        <v>11.5</v>
      </c>
      <c r="P327" s="9">
        <f>AVERAGE(O327,N327:O327)</f>
        <v>10</v>
      </c>
    </row>
    <row r="328" spans="1:16">
      <c r="A328" s="72"/>
      <c r="B328" s="132">
        <v>12</v>
      </c>
      <c r="C328" s="137">
        <v>18</v>
      </c>
      <c r="D328" s="65">
        <v>16</v>
      </c>
      <c r="E328" s="63" t="s">
        <v>1760</v>
      </c>
      <c r="F328" s="63" t="s">
        <v>285</v>
      </c>
      <c r="G328" s="63" t="s">
        <v>121</v>
      </c>
      <c r="H328" s="73" t="s">
        <v>128</v>
      </c>
      <c r="I328" s="73" t="s">
        <v>174</v>
      </c>
      <c r="J328" s="67" t="s">
        <v>1761</v>
      </c>
      <c r="K328" s="68" t="s">
        <v>161</v>
      </c>
      <c r="L328" s="22">
        <v>5.9827546296296295E-3</v>
      </c>
      <c r="M328" s="71"/>
      <c r="N328" s="10">
        <v>16</v>
      </c>
      <c r="O328" s="39">
        <v>19</v>
      </c>
      <c r="P328" s="36">
        <f>AVERAGE(N328,N328:O328)</f>
        <v>17</v>
      </c>
    </row>
    <row r="329" spans="1:16">
      <c r="A329" s="72">
        <v>30</v>
      </c>
      <c r="B329" s="132"/>
      <c r="C329" s="137">
        <v>61</v>
      </c>
      <c r="D329" s="65">
        <v>17</v>
      </c>
      <c r="E329" s="63" t="s">
        <v>1762</v>
      </c>
      <c r="F329" s="63" t="s">
        <v>166</v>
      </c>
      <c r="G329" s="63" t="s">
        <v>117</v>
      </c>
      <c r="H329" s="73"/>
      <c r="I329" s="73"/>
      <c r="J329" s="67" t="s">
        <v>1763</v>
      </c>
      <c r="K329" s="68" t="s">
        <v>161</v>
      </c>
      <c r="L329" s="22">
        <v>8.6739583333333339E-3</v>
      </c>
      <c r="M329" s="71"/>
      <c r="N329" s="10">
        <v>12</v>
      </c>
      <c r="O329" s="39">
        <v>15.5</v>
      </c>
      <c r="P329" s="36">
        <f>AVERAGE(N329:O329)</f>
        <v>13.75</v>
      </c>
    </row>
    <row r="330" spans="1:16">
      <c r="A330" s="72">
        <v>25</v>
      </c>
      <c r="B330" s="132"/>
      <c r="C330" s="137">
        <v>56</v>
      </c>
      <c r="D330" s="63">
        <v>18</v>
      </c>
      <c r="E330" s="63" t="s">
        <v>1735</v>
      </c>
      <c r="F330" s="63" t="s">
        <v>1574</v>
      </c>
      <c r="G330" s="63" t="s">
        <v>117</v>
      </c>
      <c r="H330" s="73" t="s">
        <v>128</v>
      </c>
      <c r="I330" s="73" t="s">
        <v>174</v>
      </c>
      <c r="J330" s="67" t="s">
        <v>1764</v>
      </c>
      <c r="K330" s="68" t="s">
        <v>161</v>
      </c>
      <c r="L330" s="22">
        <v>7.7571759259259269E-3</v>
      </c>
      <c r="M330" s="71"/>
      <c r="N330" s="10">
        <v>14</v>
      </c>
      <c r="O330" s="39">
        <v>16.5</v>
      </c>
      <c r="P330" s="36">
        <f>AVERAGE(N330,N330:O330)</f>
        <v>14.833333333333334</v>
      </c>
    </row>
    <row r="331" spans="1:16">
      <c r="A331" s="72">
        <v>15</v>
      </c>
      <c r="B331" s="132"/>
      <c r="C331" s="137">
        <v>36</v>
      </c>
      <c r="D331" s="65">
        <v>19</v>
      </c>
      <c r="E331" s="63" t="s">
        <v>99</v>
      </c>
      <c r="F331" s="63" t="s">
        <v>264</v>
      </c>
      <c r="G331" s="63" t="s">
        <v>117</v>
      </c>
      <c r="H331" s="73" t="s">
        <v>128</v>
      </c>
      <c r="I331" s="73" t="s">
        <v>446</v>
      </c>
      <c r="J331" s="67" t="s">
        <v>1765</v>
      </c>
      <c r="K331" s="68" t="s">
        <v>161</v>
      </c>
      <c r="L331" s="23">
        <v>6.7127314814814818E-3</v>
      </c>
      <c r="M331" s="70"/>
      <c r="N331" s="10">
        <v>17</v>
      </c>
      <c r="O331" s="39">
        <v>18.5</v>
      </c>
      <c r="P331" s="36">
        <f>AVERAGE(N331,N331:O331)</f>
        <v>17.5</v>
      </c>
    </row>
    <row r="332" spans="1:16">
      <c r="A332" s="72">
        <v>5</v>
      </c>
      <c r="B332" s="132"/>
      <c r="C332" s="137">
        <v>14</v>
      </c>
      <c r="D332" s="63">
        <v>20</v>
      </c>
      <c r="E332" s="63" t="s">
        <v>1717</v>
      </c>
      <c r="F332" s="63" t="s">
        <v>629</v>
      </c>
      <c r="G332" s="63" t="s">
        <v>117</v>
      </c>
      <c r="H332" s="73" t="s">
        <v>128</v>
      </c>
      <c r="I332" s="73" t="s">
        <v>1642</v>
      </c>
      <c r="J332" s="67" t="s">
        <v>1766</v>
      </c>
      <c r="K332" s="68" t="s">
        <v>161</v>
      </c>
      <c r="L332" s="23">
        <v>5.899652777777778E-3</v>
      </c>
      <c r="M332" s="70"/>
      <c r="N332" s="10">
        <v>19.5</v>
      </c>
      <c r="O332" s="39">
        <v>20</v>
      </c>
      <c r="P332" s="36">
        <f>AVERAGE(N332,N332:O332)</f>
        <v>19.666666666666668</v>
      </c>
    </row>
    <row r="333" spans="1:16">
      <c r="A333" s="72"/>
      <c r="B333" s="132"/>
      <c r="C333" s="137"/>
      <c r="D333" s="65">
        <v>21</v>
      </c>
      <c r="E333" s="63" t="s">
        <v>982</v>
      </c>
      <c r="F333" s="63" t="s">
        <v>149</v>
      </c>
      <c r="G333" s="63" t="s">
        <v>117</v>
      </c>
      <c r="H333" s="73"/>
      <c r="I333" s="73"/>
      <c r="J333" s="67" t="s">
        <v>1767</v>
      </c>
      <c r="K333" s="68" t="s">
        <v>161</v>
      </c>
      <c r="L333" s="10" t="s">
        <v>2737</v>
      </c>
      <c r="M333" s="71"/>
      <c r="P333" s="9"/>
    </row>
    <row r="334" spans="1:16" s="63" customFormat="1" ht="12" customHeight="1">
      <c r="A334" s="72">
        <v>14</v>
      </c>
      <c r="B334" s="132"/>
      <c r="C334" s="64">
        <v>35</v>
      </c>
      <c r="D334" s="65">
        <v>22</v>
      </c>
      <c r="E334" s="63" t="s">
        <v>1364</v>
      </c>
      <c r="F334" s="63" t="s">
        <v>442</v>
      </c>
      <c r="G334" s="63" t="s">
        <v>117</v>
      </c>
      <c r="H334" s="73"/>
      <c r="I334" s="73"/>
      <c r="J334" s="67" t="s">
        <v>1768</v>
      </c>
      <c r="K334" s="68" t="s">
        <v>161</v>
      </c>
      <c r="L334" s="23">
        <v>6.6504629629629622E-3</v>
      </c>
      <c r="M334" s="70"/>
      <c r="N334" s="10">
        <v>17</v>
      </c>
      <c r="O334" s="39">
        <v>18.5</v>
      </c>
      <c r="P334" s="36">
        <f>AVERAGE(N334:O334)</f>
        <v>17.75</v>
      </c>
    </row>
    <row r="335" spans="1:16" s="63" customFormat="1" ht="12" customHeight="1">
      <c r="A335" s="72">
        <v>11</v>
      </c>
      <c r="B335" s="132"/>
      <c r="C335" s="64">
        <v>32</v>
      </c>
      <c r="D335" s="65">
        <v>23</v>
      </c>
      <c r="E335" s="63" t="s">
        <v>1769</v>
      </c>
      <c r="F335" s="63" t="s">
        <v>423</v>
      </c>
      <c r="G335" s="63" t="s">
        <v>117</v>
      </c>
      <c r="H335" s="73" t="s">
        <v>128</v>
      </c>
      <c r="I335" s="73" t="s">
        <v>1328</v>
      </c>
      <c r="J335" s="67" t="s">
        <v>1770</v>
      </c>
      <c r="K335" s="68" t="s">
        <v>161</v>
      </c>
      <c r="L335" s="23">
        <v>6.5724537037037045E-3</v>
      </c>
      <c r="M335" s="70"/>
      <c r="N335" s="10">
        <v>17</v>
      </c>
      <c r="O335" s="39">
        <v>19</v>
      </c>
      <c r="P335" s="36">
        <f>AVERAGE(N335,N335:O335)</f>
        <v>17.666666666666668</v>
      </c>
    </row>
    <row r="336" spans="1:16" s="63" customFormat="1" ht="12" customHeight="1">
      <c r="A336" s="69">
        <v>12</v>
      </c>
      <c r="B336" s="132"/>
      <c r="C336" s="64">
        <v>33</v>
      </c>
      <c r="D336" s="63">
        <v>24</v>
      </c>
      <c r="E336" s="63" t="s">
        <v>1723</v>
      </c>
      <c r="F336" s="63" t="s">
        <v>1771</v>
      </c>
      <c r="G336" s="63" t="s">
        <v>117</v>
      </c>
      <c r="H336" s="73"/>
      <c r="I336" s="73"/>
      <c r="J336" s="67" t="s">
        <v>1772</v>
      </c>
      <c r="K336" s="68" t="s">
        <v>161</v>
      </c>
      <c r="L336" s="22">
        <v>6.5806712962962963E-3</v>
      </c>
      <c r="M336" s="71"/>
      <c r="N336" s="10"/>
      <c r="O336" s="39"/>
      <c r="P336" s="36"/>
    </row>
    <row r="337" spans="1:16" s="63" customFormat="1" ht="12" customHeight="1">
      <c r="A337" s="72">
        <v>16</v>
      </c>
      <c r="B337" s="132"/>
      <c r="C337" s="64">
        <v>40</v>
      </c>
      <c r="D337" s="65">
        <v>25</v>
      </c>
      <c r="E337" s="63" t="s">
        <v>993</v>
      </c>
      <c r="F337" s="63" t="s">
        <v>1773</v>
      </c>
      <c r="G337" s="63" t="s">
        <v>117</v>
      </c>
      <c r="H337" s="73" t="s">
        <v>128</v>
      </c>
      <c r="I337" s="73" t="s">
        <v>248</v>
      </c>
      <c r="J337" s="67" t="s">
        <v>1774</v>
      </c>
      <c r="K337" s="68" t="s">
        <v>161</v>
      </c>
      <c r="L337" s="22">
        <v>6.8712962962962955E-3</v>
      </c>
      <c r="M337" s="71"/>
      <c r="N337" s="10">
        <v>16.5</v>
      </c>
      <c r="O337" s="39">
        <v>18.5</v>
      </c>
      <c r="P337" s="36">
        <f>AVERAGE(N337,N337:O337)</f>
        <v>17.166666666666668</v>
      </c>
    </row>
    <row r="338" spans="1:16" s="63" customFormat="1" ht="12" customHeight="1">
      <c r="A338" s="72"/>
      <c r="B338" s="132">
        <v>30</v>
      </c>
      <c r="C338" s="64">
        <v>54</v>
      </c>
      <c r="D338" s="63">
        <v>26</v>
      </c>
      <c r="E338" s="63" t="s">
        <v>575</v>
      </c>
      <c r="F338" s="63" t="s">
        <v>1596</v>
      </c>
      <c r="G338" s="63" t="s">
        <v>121</v>
      </c>
      <c r="H338" s="73" t="s">
        <v>128</v>
      </c>
      <c r="I338" s="73" t="s">
        <v>216</v>
      </c>
      <c r="J338" s="67" t="s">
        <v>1775</v>
      </c>
      <c r="K338" s="68" t="s">
        <v>161</v>
      </c>
      <c r="L338" s="23">
        <v>7.6846064814814824E-3</v>
      </c>
      <c r="M338" s="74"/>
      <c r="N338" s="10">
        <v>11.5</v>
      </c>
      <c r="O338" s="39">
        <v>16</v>
      </c>
      <c r="P338" s="36">
        <f>AVERAGE(N338,N338:O338)</f>
        <v>13</v>
      </c>
    </row>
    <row r="339" spans="1:16" s="63" customFormat="1" ht="12" customHeight="1">
      <c r="A339" s="72"/>
      <c r="B339" s="132"/>
      <c r="C339" s="64"/>
      <c r="D339" s="65">
        <v>27</v>
      </c>
      <c r="E339" s="63" t="s">
        <v>1019</v>
      </c>
      <c r="F339" s="63" t="s">
        <v>1195</v>
      </c>
      <c r="G339" s="63" t="s">
        <v>121</v>
      </c>
      <c r="H339" s="73" t="s">
        <v>128</v>
      </c>
      <c r="I339" s="73" t="s">
        <v>174</v>
      </c>
      <c r="J339" s="67" t="s">
        <v>1776</v>
      </c>
      <c r="K339" s="68" t="s">
        <v>161</v>
      </c>
      <c r="L339" s="10" t="s">
        <v>1611</v>
      </c>
      <c r="M339" s="70"/>
      <c r="N339" s="10"/>
      <c r="O339" s="39"/>
      <c r="P339" s="36"/>
    </row>
    <row r="340" spans="1:16" s="63" customFormat="1" ht="12" customHeight="1">
      <c r="A340" s="72"/>
      <c r="B340" s="132">
        <v>19</v>
      </c>
      <c r="C340" s="64">
        <v>28</v>
      </c>
      <c r="D340" s="65">
        <v>28</v>
      </c>
      <c r="E340" s="63" t="s">
        <v>1035</v>
      </c>
      <c r="F340" s="63" t="s">
        <v>453</v>
      </c>
      <c r="G340" s="63" t="s">
        <v>121</v>
      </c>
      <c r="H340" s="73" t="s">
        <v>128</v>
      </c>
      <c r="I340" s="73" t="s">
        <v>1642</v>
      </c>
      <c r="J340" s="67" t="s">
        <v>1777</v>
      </c>
      <c r="K340" s="68" t="s">
        <v>161</v>
      </c>
      <c r="L340" s="22">
        <v>6.3826388888888891E-3</v>
      </c>
      <c r="M340" s="71"/>
      <c r="N340" s="10">
        <v>15</v>
      </c>
      <c r="O340" s="39">
        <v>18.5</v>
      </c>
      <c r="P340" s="36">
        <f>AVERAGE(N340,N340:O340)</f>
        <v>16.166666666666668</v>
      </c>
    </row>
    <row r="341" spans="1:16" s="63" customFormat="1">
      <c r="A341" s="72"/>
      <c r="B341" s="132"/>
      <c r="C341" s="64"/>
      <c r="D341" s="65">
        <v>29</v>
      </c>
      <c r="E341" s="63" t="s">
        <v>1037</v>
      </c>
      <c r="F341" s="63" t="s">
        <v>573</v>
      </c>
      <c r="G341" s="63" t="s">
        <v>121</v>
      </c>
      <c r="H341" s="73"/>
      <c r="I341" s="73"/>
      <c r="J341" s="67" t="s">
        <v>1778</v>
      </c>
      <c r="K341" s="68" t="s">
        <v>161</v>
      </c>
      <c r="L341" s="10" t="s">
        <v>2695</v>
      </c>
      <c r="M341" s="71"/>
      <c r="N341" s="10"/>
      <c r="O341" s="39"/>
      <c r="P341" s="36"/>
    </row>
    <row r="342" spans="1:16" s="63" customFormat="1">
      <c r="A342" s="72"/>
      <c r="B342" s="132"/>
      <c r="C342" s="64"/>
      <c r="D342" s="65">
        <v>30</v>
      </c>
      <c r="E342" s="63" t="s">
        <v>1593</v>
      </c>
      <c r="F342" s="63" t="s">
        <v>182</v>
      </c>
      <c r="G342" s="63" t="s">
        <v>117</v>
      </c>
      <c r="H342" s="73"/>
      <c r="I342" s="73"/>
      <c r="J342" s="67" t="s">
        <v>1779</v>
      </c>
      <c r="K342" s="68" t="s">
        <v>161</v>
      </c>
      <c r="L342" s="10" t="s">
        <v>1878</v>
      </c>
      <c r="M342" s="71"/>
      <c r="N342" s="10"/>
      <c r="O342" s="39"/>
      <c r="P342" s="36"/>
    </row>
    <row r="343" spans="1:16" s="63" customFormat="1">
      <c r="A343" s="72"/>
      <c r="B343" s="132"/>
      <c r="C343" s="64"/>
      <c r="D343" s="65">
        <v>31</v>
      </c>
      <c r="E343" s="63" t="s">
        <v>1780</v>
      </c>
      <c r="F343" s="63" t="s">
        <v>695</v>
      </c>
      <c r="G343" s="63" t="s">
        <v>117</v>
      </c>
      <c r="H343" s="73"/>
      <c r="I343" s="73"/>
      <c r="J343" s="67" t="s">
        <v>1781</v>
      </c>
      <c r="K343" s="68" t="s">
        <v>161</v>
      </c>
      <c r="L343" s="10" t="s">
        <v>1878</v>
      </c>
      <c r="M343" s="71"/>
      <c r="N343" s="10"/>
      <c r="O343" s="39"/>
      <c r="P343" s="36"/>
    </row>
    <row r="344" spans="1:16" s="63" customFormat="1">
      <c r="A344" s="72"/>
      <c r="B344" s="132">
        <v>21</v>
      </c>
      <c r="C344" s="64">
        <v>31</v>
      </c>
      <c r="D344" s="65">
        <v>32</v>
      </c>
      <c r="E344" s="65" t="s">
        <v>663</v>
      </c>
      <c r="F344" s="65" t="s">
        <v>220</v>
      </c>
      <c r="G344" s="65" t="s">
        <v>121</v>
      </c>
      <c r="H344" s="66" t="s">
        <v>128</v>
      </c>
      <c r="I344" s="66" t="s">
        <v>138</v>
      </c>
      <c r="J344" s="67" t="s">
        <v>1782</v>
      </c>
      <c r="K344" s="68" t="s">
        <v>151</v>
      </c>
      <c r="L344" s="22">
        <v>6.5680555555555561E-3</v>
      </c>
      <c r="M344" s="71"/>
      <c r="N344" s="10">
        <v>14.5</v>
      </c>
      <c r="O344" s="39">
        <v>18</v>
      </c>
      <c r="P344" s="36">
        <f>AVERAGE(N344,N344:O344)</f>
        <v>15.666666666666666</v>
      </c>
    </row>
    <row r="345" spans="1:16" s="63" customFormat="1">
      <c r="A345" s="72"/>
      <c r="B345" s="132">
        <v>26</v>
      </c>
      <c r="C345" s="64">
        <v>43</v>
      </c>
      <c r="D345" s="65">
        <v>33</v>
      </c>
      <c r="E345" s="63" t="s">
        <v>1783</v>
      </c>
      <c r="F345" s="63" t="s">
        <v>1784</v>
      </c>
      <c r="G345" s="63" t="s">
        <v>121</v>
      </c>
      <c r="H345" s="73"/>
      <c r="I345" s="73"/>
      <c r="J345" s="67" t="s">
        <v>1785</v>
      </c>
      <c r="K345" s="68" t="s">
        <v>151</v>
      </c>
      <c r="L345" s="22">
        <v>7.1806712962962961E-3</v>
      </c>
      <c r="M345" s="71"/>
      <c r="N345" s="10">
        <v>12.5</v>
      </c>
      <c r="O345" s="39">
        <v>17</v>
      </c>
      <c r="P345" s="36">
        <f>AVERAGE(N345:O345)</f>
        <v>14.75</v>
      </c>
    </row>
    <row r="346" spans="1:16" s="63" customFormat="1">
      <c r="A346" s="72"/>
      <c r="B346" s="132"/>
      <c r="C346" s="64"/>
      <c r="D346" s="63">
        <v>34</v>
      </c>
      <c r="E346" s="63" t="s">
        <v>1588</v>
      </c>
      <c r="F346" s="63" t="s">
        <v>856</v>
      </c>
      <c r="G346" s="63" t="s">
        <v>117</v>
      </c>
      <c r="H346" s="73"/>
      <c r="I346" s="73"/>
      <c r="J346" s="67" t="s">
        <v>1786</v>
      </c>
      <c r="K346" s="68" t="s">
        <v>151</v>
      </c>
      <c r="L346" s="10" t="s">
        <v>2737</v>
      </c>
      <c r="M346" s="71"/>
      <c r="N346" s="10"/>
      <c r="O346" s="39"/>
      <c r="P346" s="9"/>
    </row>
    <row r="347" spans="1:16" s="63" customFormat="1">
      <c r="A347" s="72">
        <v>34</v>
      </c>
      <c r="B347" s="132"/>
      <c r="C347" s="64">
        <v>65</v>
      </c>
      <c r="D347" s="65">
        <v>35</v>
      </c>
      <c r="E347" s="65" t="s">
        <v>1606</v>
      </c>
      <c r="F347" s="65" t="s">
        <v>393</v>
      </c>
      <c r="G347" s="65" t="s">
        <v>117</v>
      </c>
      <c r="H347" s="66"/>
      <c r="I347" s="66"/>
      <c r="J347" s="67" t="s">
        <v>1787</v>
      </c>
      <c r="K347" s="68" t="s">
        <v>151</v>
      </c>
      <c r="L347" s="22">
        <v>9.4243055555555556E-3</v>
      </c>
      <c r="M347" s="71"/>
      <c r="N347" s="10">
        <v>10.5</v>
      </c>
      <c r="O347" s="39">
        <v>13.5</v>
      </c>
      <c r="P347" s="36">
        <f>AVERAGE(N347:O347)</f>
        <v>12</v>
      </c>
    </row>
    <row r="348" spans="1:16" s="63" customFormat="1">
      <c r="A348" s="72"/>
      <c r="B348" s="132">
        <v>6</v>
      </c>
      <c r="C348" s="64">
        <v>6</v>
      </c>
      <c r="D348" s="65">
        <v>36</v>
      </c>
      <c r="E348" s="65" t="s">
        <v>1788</v>
      </c>
      <c r="F348" s="65" t="s">
        <v>261</v>
      </c>
      <c r="G348" s="65" t="s">
        <v>121</v>
      </c>
      <c r="H348" s="66" t="s">
        <v>128</v>
      </c>
      <c r="I348" s="66" t="s">
        <v>157</v>
      </c>
      <c r="J348" s="67" t="s">
        <v>1782</v>
      </c>
      <c r="K348" s="68" t="s">
        <v>151</v>
      </c>
      <c r="L348" s="22">
        <v>5.2043981481481481E-3</v>
      </c>
      <c r="M348" s="71"/>
      <c r="N348" s="10">
        <v>19.5</v>
      </c>
      <c r="O348" s="39">
        <v>20</v>
      </c>
      <c r="P348" s="36">
        <f>AVERAGE(N348,N348:O348)</f>
        <v>19.666666666666668</v>
      </c>
    </row>
    <row r="349" spans="1:16" s="63" customFormat="1">
      <c r="A349" s="72"/>
      <c r="B349" s="132">
        <v>16</v>
      </c>
      <c r="C349" s="64">
        <v>23</v>
      </c>
      <c r="D349" s="65">
        <v>37</v>
      </c>
      <c r="E349" s="63" t="s">
        <v>1789</v>
      </c>
      <c r="F349" s="63" t="s">
        <v>1790</v>
      </c>
      <c r="G349" s="63" t="s">
        <v>121</v>
      </c>
      <c r="H349" s="73" t="s">
        <v>128</v>
      </c>
      <c r="I349" s="73" t="s">
        <v>446</v>
      </c>
      <c r="J349" s="67" t="s">
        <v>1791</v>
      </c>
      <c r="K349" s="68" t="s">
        <v>151</v>
      </c>
      <c r="L349" s="23">
        <v>6.1910879629629633E-3</v>
      </c>
      <c r="M349" s="70"/>
      <c r="N349" s="10">
        <v>15.5</v>
      </c>
      <c r="O349" s="39">
        <v>18.5</v>
      </c>
      <c r="P349" s="36">
        <f>AVERAGE(N349,N349:O349)</f>
        <v>16.5</v>
      </c>
    </row>
    <row r="350" spans="1:16" s="63" customFormat="1">
      <c r="A350" s="72"/>
      <c r="B350" s="132"/>
      <c r="C350" s="64"/>
      <c r="D350" s="65">
        <v>38</v>
      </c>
      <c r="E350" s="63" t="s">
        <v>1792</v>
      </c>
      <c r="F350" s="63" t="s">
        <v>213</v>
      </c>
      <c r="G350" s="63" t="s">
        <v>117</v>
      </c>
      <c r="H350" s="73"/>
      <c r="I350" s="73"/>
      <c r="J350" s="67" t="s">
        <v>1793</v>
      </c>
      <c r="K350" s="68" t="s">
        <v>151</v>
      </c>
      <c r="L350" s="10" t="s">
        <v>2737</v>
      </c>
      <c r="M350" s="71"/>
      <c r="N350" s="10"/>
      <c r="O350" s="39"/>
      <c r="P350" s="9"/>
    </row>
    <row r="351" spans="1:16" s="63" customFormat="1">
      <c r="A351" s="72"/>
      <c r="B351" s="132"/>
      <c r="C351" s="64"/>
      <c r="D351" s="65">
        <v>39</v>
      </c>
      <c r="E351" s="63" t="s">
        <v>1601</v>
      </c>
      <c r="F351" s="63" t="s">
        <v>535</v>
      </c>
      <c r="G351" s="63" t="s">
        <v>117</v>
      </c>
      <c r="H351" s="73" t="s">
        <v>128</v>
      </c>
      <c r="I351" s="73" t="s">
        <v>138</v>
      </c>
      <c r="J351" s="67" t="s">
        <v>1794</v>
      </c>
      <c r="K351" s="68" t="s">
        <v>151</v>
      </c>
      <c r="L351" s="10" t="s">
        <v>2698</v>
      </c>
      <c r="M351" s="70"/>
      <c r="N351" s="10"/>
      <c r="O351" s="39"/>
      <c r="P351" s="9"/>
    </row>
    <row r="352" spans="1:16" s="63" customFormat="1">
      <c r="A352" s="72"/>
      <c r="B352" s="132"/>
      <c r="C352" s="64"/>
      <c r="D352" s="65">
        <v>40</v>
      </c>
      <c r="E352" s="63" t="s">
        <v>1795</v>
      </c>
      <c r="F352" s="63" t="s">
        <v>660</v>
      </c>
      <c r="G352" s="63" t="s">
        <v>117</v>
      </c>
      <c r="H352" s="73"/>
      <c r="I352" s="73"/>
      <c r="J352" s="67" t="s">
        <v>1796</v>
      </c>
      <c r="K352" s="68" t="s">
        <v>151</v>
      </c>
      <c r="L352" s="10" t="s">
        <v>2441</v>
      </c>
      <c r="M352" s="71"/>
      <c r="N352" s="10"/>
      <c r="O352" s="39"/>
      <c r="P352" s="9"/>
    </row>
    <row r="353" spans="1:16" s="63" customFormat="1">
      <c r="A353" s="72"/>
      <c r="B353" s="132"/>
      <c r="C353" s="64"/>
      <c r="D353" s="63">
        <v>41</v>
      </c>
      <c r="E353" s="63" t="s">
        <v>1797</v>
      </c>
      <c r="F353" s="63" t="s">
        <v>1798</v>
      </c>
      <c r="G353" s="63" t="s">
        <v>117</v>
      </c>
      <c r="H353" s="73"/>
      <c r="I353" s="73"/>
      <c r="J353" s="67" t="s">
        <v>1799</v>
      </c>
      <c r="K353" s="68" t="s">
        <v>151</v>
      </c>
      <c r="L353" s="10" t="s">
        <v>2737</v>
      </c>
      <c r="M353" s="71"/>
      <c r="N353" s="10"/>
      <c r="O353" s="39"/>
      <c r="P353" s="9"/>
    </row>
    <row r="354" spans="1:16" s="63" customFormat="1">
      <c r="A354" s="72">
        <v>6</v>
      </c>
      <c r="B354" s="132"/>
      <c r="C354" s="64">
        <v>15</v>
      </c>
      <c r="D354" s="63">
        <v>42</v>
      </c>
      <c r="E354" s="63" t="s">
        <v>1186</v>
      </c>
      <c r="F354" s="63" t="s">
        <v>391</v>
      </c>
      <c r="G354" s="63" t="s">
        <v>117</v>
      </c>
      <c r="H354" s="73" t="s">
        <v>128</v>
      </c>
      <c r="I354" s="73" t="s">
        <v>157</v>
      </c>
      <c r="J354" s="67" t="s">
        <v>1800</v>
      </c>
      <c r="K354" s="68" t="s">
        <v>151</v>
      </c>
      <c r="L354" s="23">
        <v>5.9467592592592593E-3</v>
      </c>
      <c r="M354" s="70"/>
      <c r="N354" s="10">
        <v>19.5</v>
      </c>
      <c r="O354" s="39">
        <v>20</v>
      </c>
      <c r="P354" s="36">
        <f>AVERAGE(N354,N354:O354)</f>
        <v>19.666666666666668</v>
      </c>
    </row>
    <row r="355" spans="1:16" s="63" customFormat="1">
      <c r="A355" s="72"/>
      <c r="B355" s="132">
        <v>23</v>
      </c>
      <c r="C355" s="64">
        <v>38</v>
      </c>
      <c r="D355" s="65">
        <v>43</v>
      </c>
      <c r="E355" s="65" t="s">
        <v>1801</v>
      </c>
      <c r="F355" s="65" t="s">
        <v>261</v>
      </c>
      <c r="G355" s="65" t="s">
        <v>121</v>
      </c>
      <c r="H355" s="66"/>
      <c r="I355" s="66"/>
      <c r="J355" s="67" t="s">
        <v>1802</v>
      </c>
      <c r="K355" s="68" t="s">
        <v>151</v>
      </c>
      <c r="L355" s="22">
        <v>6.8084490740740744E-3</v>
      </c>
      <c r="M355" s="71"/>
      <c r="N355" s="10">
        <v>13.5</v>
      </c>
      <c r="O355" s="39">
        <v>17.5</v>
      </c>
      <c r="P355" s="36">
        <f>AVERAGE(N355:O355)</f>
        <v>15.5</v>
      </c>
    </row>
    <row r="356" spans="1:16" s="63" customFormat="1">
      <c r="A356" s="72">
        <v>2</v>
      </c>
      <c r="B356" s="132"/>
      <c r="C356" s="64">
        <v>8</v>
      </c>
      <c r="D356" s="65">
        <v>44</v>
      </c>
      <c r="E356" s="63" t="s">
        <v>1803</v>
      </c>
      <c r="F356" s="63" t="s">
        <v>495</v>
      </c>
      <c r="G356" s="63" t="s">
        <v>117</v>
      </c>
      <c r="H356" s="73" t="s">
        <v>128</v>
      </c>
      <c r="I356" s="73" t="s">
        <v>157</v>
      </c>
      <c r="J356" s="67" t="s">
        <v>1804</v>
      </c>
      <c r="K356" s="68" t="s">
        <v>151</v>
      </c>
      <c r="L356" s="22">
        <v>5.4024305555555562E-3</v>
      </c>
      <c r="M356" s="71"/>
      <c r="N356" s="10">
        <v>20</v>
      </c>
      <c r="O356" s="39">
        <v>20</v>
      </c>
      <c r="P356" s="36">
        <f>AVERAGE(N356,N356:O356)</f>
        <v>20</v>
      </c>
    </row>
    <row r="357" spans="1:16" s="63" customFormat="1">
      <c r="A357" s="72"/>
      <c r="B357" s="132">
        <v>18</v>
      </c>
      <c r="C357" s="64">
        <v>27</v>
      </c>
      <c r="D357" s="65">
        <v>45</v>
      </c>
      <c r="E357" s="63" t="s">
        <v>1805</v>
      </c>
      <c r="F357" s="63" t="s">
        <v>1806</v>
      </c>
      <c r="G357" s="63" t="s">
        <v>121</v>
      </c>
      <c r="H357" s="73"/>
      <c r="I357" s="73"/>
      <c r="J357" s="67" t="s">
        <v>1807</v>
      </c>
      <c r="K357" s="68" t="s">
        <v>151</v>
      </c>
      <c r="L357" s="22">
        <v>6.3642361111111113E-3</v>
      </c>
      <c r="M357" s="71"/>
      <c r="N357" s="10">
        <v>15</v>
      </c>
      <c r="O357" s="39">
        <v>18.5</v>
      </c>
      <c r="P357" s="36">
        <f>AVERAGE(N357:O357)</f>
        <v>16.75</v>
      </c>
    </row>
    <row r="358" spans="1:16" s="63" customFormat="1">
      <c r="A358" s="72"/>
      <c r="B358" s="132">
        <v>1</v>
      </c>
      <c r="C358" s="64">
        <v>1</v>
      </c>
      <c r="D358" s="65">
        <v>46</v>
      </c>
      <c r="E358" s="63" t="s">
        <v>1604</v>
      </c>
      <c r="F358" s="63" t="s">
        <v>1605</v>
      </c>
      <c r="G358" s="63" t="s">
        <v>121</v>
      </c>
      <c r="H358" s="73" t="s">
        <v>128</v>
      </c>
      <c r="I358" s="73" t="s">
        <v>157</v>
      </c>
      <c r="J358" s="67" t="s">
        <v>1808</v>
      </c>
      <c r="K358" s="68" t="s">
        <v>151</v>
      </c>
      <c r="L358" s="22">
        <v>4.7699074074074076E-3</v>
      </c>
      <c r="M358" s="71"/>
      <c r="N358" s="10">
        <v>20</v>
      </c>
      <c r="O358" s="39">
        <v>20</v>
      </c>
      <c r="P358" s="36">
        <f>AVERAGE(N358,N358:O358)</f>
        <v>20</v>
      </c>
    </row>
    <row r="359" spans="1:16" s="63" customFormat="1">
      <c r="A359" s="72">
        <v>10</v>
      </c>
      <c r="B359" s="132"/>
      <c r="C359" s="64">
        <v>29</v>
      </c>
      <c r="D359" s="65">
        <v>47</v>
      </c>
      <c r="E359" s="63" t="s">
        <v>329</v>
      </c>
      <c r="F359" s="63" t="s">
        <v>312</v>
      </c>
      <c r="G359" s="63" t="s">
        <v>117</v>
      </c>
      <c r="H359" s="73"/>
      <c r="I359" s="73"/>
      <c r="J359" s="67" t="s">
        <v>1809</v>
      </c>
      <c r="K359" s="68" t="s">
        <v>151</v>
      </c>
      <c r="L359" s="22">
        <v>6.4481481481481482E-3</v>
      </c>
      <c r="M359" s="71"/>
      <c r="N359" s="10">
        <v>17.5</v>
      </c>
      <c r="O359" s="39">
        <v>19</v>
      </c>
      <c r="P359" s="36">
        <f>AVERAGE(N359:O359)</f>
        <v>18.25</v>
      </c>
    </row>
    <row r="360" spans="1:16" s="63" customFormat="1">
      <c r="A360" s="72">
        <v>3</v>
      </c>
      <c r="B360" s="132"/>
      <c r="C360" s="64">
        <v>9</v>
      </c>
      <c r="D360" s="63">
        <v>48</v>
      </c>
      <c r="E360" s="63" t="s">
        <v>1810</v>
      </c>
      <c r="F360" s="63" t="s">
        <v>405</v>
      </c>
      <c r="G360" s="63" t="s">
        <v>117</v>
      </c>
      <c r="H360" s="73" t="s">
        <v>128</v>
      </c>
      <c r="I360" s="73" t="s">
        <v>157</v>
      </c>
      <c r="J360" s="67" t="s">
        <v>1811</v>
      </c>
      <c r="K360" s="68" t="s">
        <v>151</v>
      </c>
      <c r="L360" s="23">
        <v>5.4633101851851856E-3</v>
      </c>
      <c r="M360" s="70"/>
      <c r="N360" s="10">
        <v>20</v>
      </c>
      <c r="O360" s="39">
        <v>20</v>
      </c>
      <c r="P360" s="36">
        <f>AVERAGE(N360,N360:O360)</f>
        <v>20</v>
      </c>
    </row>
    <row r="361" spans="1:16" s="63" customFormat="1">
      <c r="A361" s="72">
        <v>38</v>
      </c>
      <c r="B361" s="132"/>
      <c r="C361" s="64">
        <v>70</v>
      </c>
      <c r="D361" s="65">
        <v>49</v>
      </c>
      <c r="E361" s="63" t="s">
        <v>1812</v>
      </c>
      <c r="F361" s="63" t="s">
        <v>1190</v>
      </c>
      <c r="G361" s="63" t="s">
        <v>117</v>
      </c>
      <c r="H361" s="73"/>
      <c r="I361" s="73"/>
      <c r="J361" s="67" t="s">
        <v>1813</v>
      </c>
      <c r="K361" s="68" t="s">
        <v>151</v>
      </c>
      <c r="L361" s="22">
        <v>1.0052662037037037E-2</v>
      </c>
      <c r="M361" s="71"/>
      <c r="N361" s="10">
        <v>9</v>
      </c>
      <c r="O361" s="39">
        <v>12.5</v>
      </c>
      <c r="P361" s="36">
        <f>AVERAGE(N361:O361)</f>
        <v>10.75</v>
      </c>
    </row>
    <row r="362" spans="1:16" s="63" customFormat="1">
      <c r="A362" s="72">
        <v>21</v>
      </c>
      <c r="B362" s="132"/>
      <c r="C362" s="64">
        <v>48</v>
      </c>
      <c r="D362" s="65">
        <v>50</v>
      </c>
      <c r="E362" s="63" t="s">
        <v>1814</v>
      </c>
      <c r="F362" s="63" t="s">
        <v>283</v>
      </c>
      <c r="G362" s="63" t="s">
        <v>117</v>
      </c>
      <c r="H362" s="73"/>
      <c r="I362" s="73"/>
      <c r="J362" s="67" t="s">
        <v>1815</v>
      </c>
      <c r="K362" s="68" t="s">
        <v>151</v>
      </c>
      <c r="L362" s="22">
        <v>7.3612268518518514E-3</v>
      </c>
      <c r="M362" s="71"/>
      <c r="N362" s="10">
        <v>15</v>
      </c>
      <c r="O362" s="39">
        <v>17.5</v>
      </c>
      <c r="P362" s="36">
        <f>AVERAGE(N362:O362)</f>
        <v>16.25</v>
      </c>
    </row>
    <row r="363" spans="1:16" s="63" customFormat="1">
      <c r="A363" s="72">
        <v>36</v>
      </c>
      <c r="B363" s="132"/>
      <c r="C363" s="64">
        <v>67</v>
      </c>
      <c r="D363" s="63">
        <v>51</v>
      </c>
      <c r="E363" s="63" t="s">
        <v>1591</v>
      </c>
      <c r="F363" s="63" t="s">
        <v>1816</v>
      </c>
      <c r="G363" s="63" t="s">
        <v>117</v>
      </c>
      <c r="H363" s="73" t="s">
        <v>3</v>
      </c>
      <c r="I363" s="73"/>
      <c r="J363" s="67" t="s">
        <v>1817</v>
      </c>
      <c r="K363" s="68" t="s">
        <v>151</v>
      </c>
      <c r="L363" s="23">
        <v>9.9263888888888891E-3</v>
      </c>
      <c r="M363" s="70"/>
      <c r="N363" s="10">
        <v>10</v>
      </c>
      <c r="O363" s="39">
        <v>12.5</v>
      </c>
      <c r="P363" s="9">
        <f>AVERAGE(O363,N363:O363)</f>
        <v>11.666666666666666</v>
      </c>
    </row>
    <row r="364" spans="1:16" s="63" customFormat="1">
      <c r="A364" s="69"/>
      <c r="B364" s="132">
        <v>9</v>
      </c>
      <c r="C364" s="64">
        <v>13</v>
      </c>
      <c r="D364" s="65">
        <v>52</v>
      </c>
      <c r="E364" s="65" t="s">
        <v>1818</v>
      </c>
      <c r="F364" s="65" t="s">
        <v>212</v>
      </c>
      <c r="G364" s="65" t="s">
        <v>121</v>
      </c>
      <c r="H364" s="66"/>
      <c r="I364" s="66"/>
      <c r="J364" s="67" t="s">
        <v>1768</v>
      </c>
      <c r="K364" s="68" t="s">
        <v>151</v>
      </c>
      <c r="L364" s="22">
        <v>5.7942129629629637E-3</v>
      </c>
      <c r="M364" s="71"/>
      <c r="N364" s="10">
        <v>17</v>
      </c>
      <c r="O364" s="39">
        <v>19.5</v>
      </c>
      <c r="P364" s="36">
        <f>AVERAGE(N364:O364)</f>
        <v>18.25</v>
      </c>
    </row>
    <row r="365" spans="1:16" s="63" customFormat="1">
      <c r="A365" s="72"/>
      <c r="B365" s="132">
        <v>32</v>
      </c>
      <c r="C365" s="64">
        <v>68</v>
      </c>
      <c r="D365" s="65">
        <v>53</v>
      </c>
      <c r="E365" s="63" t="s">
        <v>1819</v>
      </c>
      <c r="F365" s="63" t="s">
        <v>1820</v>
      </c>
      <c r="G365" s="63" t="s">
        <v>121</v>
      </c>
      <c r="H365" s="73"/>
      <c r="I365" s="73"/>
      <c r="J365" s="67" t="s">
        <v>1821</v>
      </c>
      <c r="K365" s="68" t="s">
        <v>151</v>
      </c>
      <c r="L365" s="22">
        <v>1.0016203703703704E-2</v>
      </c>
      <c r="M365" s="71"/>
      <c r="N365" s="10">
        <v>8</v>
      </c>
      <c r="O365" s="39">
        <v>12.5</v>
      </c>
      <c r="P365" s="36">
        <f>AVERAGE(N365:O365)</f>
        <v>10.25</v>
      </c>
    </row>
    <row r="366" spans="1:16" s="63" customFormat="1">
      <c r="A366" s="72"/>
      <c r="B366" s="132">
        <v>4</v>
      </c>
      <c r="C366" s="64">
        <v>4</v>
      </c>
      <c r="D366" s="63">
        <v>54</v>
      </c>
      <c r="E366" s="63" t="s">
        <v>1675</v>
      </c>
      <c r="F366" s="63" t="s">
        <v>169</v>
      </c>
      <c r="G366" s="63" t="s">
        <v>121</v>
      </c>
      <c r="H366" s="73" t="s">
        <v>128</v>
      </c>
      <c r="I366" s="73" t="s">
        <v>157</v>
      </c>
      <c r="J366" s="67" t="s">
        <v>1813</v>
      </c>
      <c r="K366" s="68" t="s">
        <v>151</v>
      </c>
      <c r="L366" s="22">
        <v>5.1765046296296299E-3</v>
      </c>
      <c r="M366" s="71"/>
      <c r="N366" s="10">
        <v>19.5</v>
      </c>
      <c r="O366" s="39">
        <v>20</v>
      </c>
      <c r="P366" s="36">
        <f>AVERAGE(N366,N366:O366)</f>
        <v>19.666666666666668</v>
      </c>
    </row>
    <row r="367" spans="1:16" s="63" customFormat="1">
      <c r="A367" s="72"/>
      <c r="B367" s="132">
        <v>15</v>
      </c>
      <c r="C367" s="64">
        <v>21</v>
      </c>
      <c r="D367" s="65">
        <v>55</v>
      </c>
      <c r="E367" s="63" t="s">
        <v>1822</v>
      </c>
      <c r="F367" s="63" t="s">
        <v>782</v>
      </c>
      <c r="G367" s="63" t="s">
        <v>121</v>
      </c>
      <c r="H367" s="21" t="s">
        <v>140</v>
      </c>
      <c r="I367" s="21" t="s">
        <v>875</v>
      </c>
      <c r="J367" s="67" t="s">
        <v>1823</v>
      </c>
      <c r="K367" s="68" t="s">
        <v>151</v>
      </c>
      <c r="L367" s="22">
        <v>6.0782407407407408E-3</v>
      </c>
      <c r="M367" s="71"/>
      <c r="N367" s="10">
        <v>16</v>
      </c>
      <c r="O367" s="39">
        <v>19</v>
      </c>
      <c r="P367" s="36">
        <f>AVERAGE(N367,N367:O367)</f>
        <v>17</v>
      </c>
    </row>
    <row r="368" spans="1:16" s="63" customFormat="1">
      <c r="A368" s="72">
        <v>4</v>
      </c>
      <c r="B368" s="132"/>
      <c r="C368" s="64">
        <v>10</v>
      </c>
      <c r="D368" s="65">
        <v>56</v>
      </c>
      <c r="E368" s="63" t="s">
        <v>1608</v>
      </c>
      <c r="F368" s="63" t="s">
        <v>142</v>
      </c>
      <c r="G368" s="63" t="s">
        <v>117</v>
      </c>
      <c r="H368" s="73" t="s">
        <v>128</v>
      </c>
      <c r="I368" s="73" t="s">
        <v>157</v>
      </c>
      <c r="J368" s="67" t="s">
        <v>1824</v>
      </c>
      <c r="K368" s="68" t="s">
        <v>151</v>
      </c>
      <c r="L368" s="22">
        <v>5.4979166666666657E-3</v>
      </c>
      <c r="M368" s="71"/>
      <c r="N368" s="10">
        <v>20</v>
      </c>
      <c r="O368" s="39">
        <v>20</v>
      </c>
      <c r="P368" s="36">
        <f>AVERAGE(N368,N368:O368)</f>
        <v>20</v>
      </c>
    </row>
    <row r="369" spans="1:16" s="63" customFormat="1">
      <c r="A369" s="72"/>
      <c r="B369" s="132"/>
      <c r="C369" s="64"/>
      <c r="D369" s="65">
        <v>57</v>
      </c>
      <c r="E369" s="63" t="s">
        <v>102</v>
      </c>
      <c r="F369" s="63" t="s">
        <v>1191</v>
      </c>
      <c r="G369" s="63" t="s">
        <v>117</v>
      </c>
      <c r="H369" s="73" t="s">
        <v>128</v>
      </c>
      <c r="I369" s="73" t="s">
        <v>157</v>
      </c>
      <c r="J369" s="67" t="s">
        <v>1825</v>
      </c>
      <c r="K369" s="68" t="s">
        <v>151</v>
      </c>
      <c r="L369" s="10" t="s">
        <v>2442</v>
      </c>
      <c r="M369" s="71"/>
      <c r="N369" s="10"/>
      <c r="O369" s="39"/>
      <c r="P369" s="9"/>
    </row>
    <row r="370" spans="1:16" s="63" customFormat="1">
      <c r="A370" s="72"/>
      <c r="B370" s="132">
        <v>24</v>
      </c>
      <c r="C370" s="64">
        <v>39</v>
      </c>
      <c r="D370" s="65">
        <v>58</v>
      </c>
      <c r="E370" s="65" t="s">
        <v>1826</v>
      </c>
      <c r="F370" s="65" t="s">
        <v>1827</v>
      </c>
      <c r="G370" s="65" t="s">
        <v>121</v>
      </c>
      <c r="H370" s="66" t="s">
        <v>128</v>
      </c>
      <c r="I370" s="66" t="s">
        <v>446</v>
      </c>
      <c r="J370" s="67" t="s">
        <v>1828</v>
      </c>
      <c r="K370" s="68" t="s">
        <v>151</v>
      </c>
      <c r="L370" s="22">
        <v>6.8313657407407411E-3</v>
      </c>
      <c r="M370" s="71"/>
      <c r="N370" s="10">
        <v>13.5</v>
      </c>
      <c r="O370" s="39">
        <v>17.5</v>
      </c>
      <c r="P370" s="36">
        <f>AVERAGE(N370,N370:O370)</f>
        <v>14.833333333333334</v>
      </c>
    </row>
    <row r="371" spans="1:16" s="63" customFormat="1">
      <c r="A371" s="72"/>
      <c r="B371" s="132">
        <v>22</v>
      </c>
      <c r="C371" s="64">
        <v>37</v>
      </c>
      <c r="D371" s="65">
        <v>59</v>
      </c>
      <c r="E371" s="65" t="s">
        <v>1011</v>
      </c>
      <c r="F371" s="65" t="s">
        <v>1829</v>
      </c>
      <c r="G371" s="65" t="s">
        <v>121</v>
      </c>
      <c r="H371" s="66"/>
      <c r="I371" s="66"/>
      <c r="J371" s="67" t="s">
        <v>1830</v>
      </c>
      <c r="K371" s="68" t="s">
        <v>151</v>
      </c>
      <c r="L371" s="22">
        <v>6.7262731481481479E-3</v>
      </c>
      <c r="M371" s="71"/>
      <c r="N371" s="10">
        <v>14</v>
      </c>
      <c r="O371" s="39">
        <v>18</v>
      </c>
      <c r="P371" s="36">
        <f>AVERAGE(N371:O371)</f>
        <v>16</v>
      </c>
    </row>
    <row r="372" spans="1:16" s="63" customFormat="1">
      <c r="A372" s="72"/>
      <c r="B372" s="132">
        <v>29</v>
      </c>
      <c r="C372" s="64">
        <v>51</v>
      </c>
      <c r="D372" s="65">
        <v>60</v>
      </c>
      <c r="E372" s="63" t="s">
        <v>1831</v>
      </c>
      <c r="F372" s="63" t="s">
        <v>631</v>
      </c>
      <c r="G372" s="63" t="s">
        <v>121</v>
      </c>
      <c r="H372" s="73"/>
      <c r="I372" s="73"/>
      <c r="J372" s="67" t="s">
        <v>1832</v>
      </c>
      <c r="K372" s="68" t="s">
        <v>151</v>
      </c>
      <c r="L372" s="22">
        <v>7.4560185185185181E-3</v>
      </c>
      <c r="M372" s="71"/>
      <c r="N372" s="10">
        <v>12</v>
      </c>
      <c r="O372" s="39">
        <v>16.5</v>
      </c>
      <c r="P372" s="36">
        <f>AVERAGE(N372:O372)</f>
        <v>14.25</v>
      </c>
    </row>
    <row r="373" spans="1:16" s="63" customFormat="1">
      <c r="A373" s="72">
        <v>9</v>
      </c>
      <c r="B373" s="132"/>
      <c r="C373" s="64">
        <v>26</v>
      </c>
      <c r="D373" s="63">
        <v>61</v>
      </c>
      <c r="E373" s="63" t="s">
        <v>800</v>
      </c>
      <c r="F373" s="63" t="s">
        <v>263</v>
      </c>
      <c r="G373" s="63" t="s">
        <v>117</v>
      </c>
      <c r="H373" s="73"/>
      <c r="I373" s="73"/>
      <c r="J373" s="67" t="s">
        <v>1833</v>
      </c>
      <c r="K373" s="68" t="s">
        <v>151</v>
      </c>
      <c r="L373" s="23">
        <v>6.3271990740740745E-3</v>
      </c>
      <c r="M373" s="70"/>
      <c r="N373" s="10">
        <v>18</v>
      </c>
      <c r="O373" s="39">
        <v>19.5</v>
      </c>
      <c r="P373" s="36">
        <f>AVERAGE(N373:O373)</f>
        <v>18.75</v>
      </c>
    </row>
    <row r="374" spans="1:16" s="63" customFormat="1">
      <c r="A374" s="69">
        <v>27</v>
      </c>
      <c r="B374" s="132"/>
      <c r="C374" s="64">
        <v>58</v>
      </c>
      <c r="D374" s="63">
        <v>62</v>
      </c>
      <c r="E374" s="63" t="s">
        <v>869</v>
      </c>
      <c r="F374" s="63" t="s">
        <v>315</v>
      </c>
      <c r="G374" s="63" t="s">
        <v>117</v>
      </c>
      <c r="H374" s="73"/>
      <c r="I374" s="73"/>
      <c r="J374" s="67" t="s">
        <v>1834</v>
      </c>
      <c r="K374" s="68" t="s">
        <v>147</v>
      </c>
      <c r="L374" s="22">
        <v>8.4195601851851862E-3</v>
      </c>
      <c r="M374" s="71"/>
      <c r="N374" s="10">
        <v>12.5</v>
      </c>
      <c r="O374" s="39">
        <v>16</v>
      </c>
      <c r="P374" s="36">
        <f>AVERAGE(N374:O374)</f>
        <v>14.25</v>
      </c>
    </row>
    <row r="375" spans="1:16" s="63" customFormat="1">
      <c r="A375" s="72">
        <v>17</v>
      </c>
      <c r="B375" s="132"/>
      <c r="C375" s="64">
        <v>41</v>
      </c>
      <c r="D375" s="63">
        <v>63</v>
      </c>
      <c r="E375" s="63" t="s">
        <v>585</v>
      </c>
      <c r="F375" s="63" t="s">
        <v>150</v>
      </c>
      <c r="G375" s="63" t="s">
        <v>117</v>
      </c>
      <c r="H375" s="73"/>
      <c r="I375" s="73"/>
      <c r="J375" s="67" t="s">
        <v>1835</v>
      </c>
      <c r="K375" s="68" t="s">
        <v>147</v>
      </c>
      <c r="L375" s="22">
        <v>6.8999999999999999E-3</v>
      </c>
      <c r="M375" s="71"/>
      <c r="N375" s="10">
        <v>16</v>
      </c>
      <c r="O375" s="39">
        <v>18.5</v>
      </c>
      <c r="P375" s="36">
        <f>AVERAGE(N375:O375)</f>
        <v>17.25</v>
      </c>
    </row>
    <row r="376" spans="1:16" s="63" customFormat="1">
      <c r="A376" s="72"/>
      <c r="B376" s="132"/>
      <c r="C376" s="64"/>
      <c r="D376" s="65">
        <v>64</v>
      </c>
      <c r="E376" s="65" t="s">
        <v>1836</v>
      </c>
      <c r="F376" s="65" t="s">
        <v>218</v>
      </c>
      <c r="G376" s="65" t="s">
        <v>117</v>
      </c>
      <c r="H376" s="66"/>
      <c r="I376" s="66"/>
      <c r="J376" s="67" t="s">
        <v>1837</v>
      </c>
      <c r="K376" s="68" t="s">
        <v>147</v>
      </c>
      <c r="L376" s="10" t="s">
        <v>2737</v>
      </c>
      <c r="M376" s="71"/>
      <c r="N376" s="10"/>
      <c r="O376" s="39"/>
      <c r="P376" s="9"/>
    </row>
    <row r="377" spans="1:16" s="63" customFormat="1">
      <c r="A377" s="72"/>
      <c r="B377" s="132"/>
      <c r="C377" s="64"/>
      <c r="D377" s="65">
        <v>65</v>
      </c>
      <c r="E377" s="63" t="s">
        <v>1164</v>
      </c>
      <c r="F377" s="63" t="s">
        <v>278</v>
      </c>
      <c r="G377" s="63" t="s">
        <v>121</v>
      </c>
      <c r="H377" s="73"/>
      <c r="I377" s="73"/>
      <c r="J377" s="67" t="s">
        <v>1838</v>
      </c>
      <c r="K377" s="68" t="s">
        <v>147</v>
      </c>
      <c r="L377" s="10" t="s">
        <v>2699</v>
      </c>
      <c r="M377" s="71"/>
      <c r="N377" s="10"/>
      <c r="O377" s="39"/>
      <c r="P377" s="36"/>
    </row>
    <row r="378" spans="1:16" s="63" customFormat="1">
      <c r="A378" s="72">
        <v>24</v>
      </c>
      <c r="B378" s="132"/>
      <c r="C378" s="64">
        <v>53</v>
      </c>
      <c r="D378" s="65">
        <v>66</v>
      </c>
      <c r="E378" s="65" t="s">
        <v>1839</v>
      </c>
      <c r="F378" s="65" t="s">
        <v>1090</v>
      </c>
      <c r="G378" s="65" t="s">
        <v>117</v>
      </c>
      <c r="H378" s="66"/>
      <c r="I378" s="66"/>
      <c r="J378" s="67" t="s">
        <v>1840</v>
      </c>
      <c r="K378" s="68" t="s">
        <v>147</v>
      </c>
      <c r="L378" s="22">
        <v>7.5835648148148147E-3</v>
      </c>
      <c r="M378" s="71"/>
      <c r="N378" s="10">
        <v>14.5</v>
      </c>
      <c r="O378" s="39">
        <v>17</v>
      </c>
      <c r="P378" s="36">
        <f t="shared" ref="P378:P383" si="7">AVERAGE(N378:O378)</f>
        <v>15.75</v>
      </c>
    </row>
    <row r="379" spans="1:16" s="63" customFormat="1">
      <c r="A379" s="72">
        <v>35</v>
      </c>
      <c r="B379" s="132"/>
      <c r="C379" s="64">
        <v>66</v>
      </c>
      <c r="D379" s="65">
        <v>67</v>
      </c>
      <c r="E379" s="63" t="s">
        <v>1841</v>
      </c>
      <c r="F379" s="63" t="s">
        <v>1170</v>
      </c>
      <c r="G379" s="63" t="s">
        <v>117</v>
      </c>
      <c r="H379" s="73"/>
      <c r="I379" s="73"/>
      <c r="J379" s="67" t="s">
        <v>1842</v>
      </c>
      <c r="K379" s="68" t="s">
        <v>147</v>
      </c>
      <c r="L379" s="22">
        <v>9.5287037037037042E-3</v>
      </c>
      <c r="M379" s="71"/>
      <c r="N379" s="10">
        <v>10.5</v>
      </c>
      <c r="O379" s="39">
        <v>13.5</v>
      </c>
      <c r="P379" s="36">
        <f t="shared" si="7"/>
        <v>12</v>
      </c>
    </row>
    <row r="380" spans="1:16" s="63" customFormat="1">
      <c r="A380" s="72">
        <v>29</v>
      </c>
      <c r="B380" s="132"/>
      <c r="C380" s="64">
        <v>60</v>
      </c>
      <c r="D380" s="63">
        <v>68</v>
      </c>
      <c r="E380" s="63" t="s">
        <v>1792</v>
      </c>
      <c r="F380" s="63" t="s">
        <v>1843</v>
      </c>
      <c r="G380" s="63" t="s">
        <v>117</v>
      </c>
      <c r="H380" s="73"/>
      <c r="I380" s="73"/>
      <c r="J380" s="67" t="s">
        <v>1793</v>
      </c>
      <c r="K380" s="68" t="s">
        <v>147</v>
      </c>
      <c r="L380" s="23">
        <v>8.5334490740740735E-3</v>
      </c>
      <c r="M380" s="70"/>
      <c r="N380" s="10">
        <v>12.5</v>
      </c>
      <c r="O380" s="39">
        <v>16</v>
      </c>
      <c r="P380" s="36">
        <f t="shared" si="7"/>
        <v>14.25</v>
      </c>
    </row>
    <row r="381" spans="1:16" s="63" customFormat="1">
      <c r="A381" s="72">
        <v>7</v>
      </c>
      <c r="B381" s="132"/>
      <c r="C381" s="64">
        <v>22</v>
      </c>
      <c r="D381" s="65">
        <v>69</v>
      </c>
      <c r="E381" s="63" t="s">
        <v>1602</v>
      </c>
      <c r="F381" s="63" t="s">
        <v>1603</v>
      </c>
      <c r="G381" s="63" t="s">
        <v>117</v>
      </c>
      <c r="H381" s="73"/>
      <c r="I381" s="73"/>
      <c r="J381" s="67" t="s">
        <v>1749</v>
      </c>
      <c r="K381" s="68" t="s">
        <v>147</v>
      </c>
      <c r="L381" s="23">
        <v>6.156597222222223E-3</v>
      </c>
      <c r="M381" s="70"/>
      <c r="N381" s="10">
        <v>18.5</v>
      </c>
      <c r="O381" s="39">
        <v>19.5</v>
      </c>
      <c r="P381" s="36">
        <f t="shared" si="7"/>
        <v>19</v>
      </c>
    </row>
    <row r="382" spans="1:16" s="63" customFormat="1">
      <c r="A382" s="72">
        <v>37</v>
      </c>
      <c r="B382" s="132"/>
      <c r="C382" s="64">
        <v>69</v>
      </c>
      <c r="D382" s="63">
        <v>70</v>
      </c>
      <c r="E382" s="63" t="s">
        <v>908</v>
      </c>
      <c r="F382" s="63" t="s">
        <v>197</v>
      </c>
      <c r="G382" s="63" t="s">
        <v>117</v>
      </c>
      <c r="H382" s="73"/>
      <c r="I382" s="73"/>
      <c r="J382" s="67" t="s">
        <v>1844</v>
      </c>
      <c r="K382" s="68" t="s">
        <v>147</v>
      </c>
      <c r="L382" s="23">
        <v>1.0049074074074073E-2</v>
      </c>
      <c r="M382" s="70"/>
      <c r="N382" s="10">
        <v>9</v>
      </c>
      <c r="O382" s="39">
        <v>12.5</v>
      </c>
      <c r="P382" s="36">
        <f t="shared" si="7"/>
        <v>10.75</v>
      </c>
    </row>
    <row r="383" spans="1:16" s="63" customFormat="1">
      <c r="A383" s="72">
        <v>33</v>
      </c>
      <c r="B383" s="132"/>
      <c r="C383" s="64">
        <v>64</v>
      </c>
      <c r="D383" s="63">
        <v>71</v>
      </c>
      <c r="E383" s="63" t="s">
        <v>692</v>
      </c>
      <c r="F383" s="63" t="s">
        <v>1845</v>
      </c>
      <c r="G383" s="63" t="s">
        <v>117</v>
      </c>
      <c r="H383" s="73"/>
      <c r="I383" s="73"/>
      <c r="J383" s="67" t="s">
        <v>1828</v>
      </c>
      <c r="K383" s="68" t="s">
        <v>147</v>
      </c>
      <c r="L383" s="22">
        <v>9.3285879629629639E-3</v>
      </c>
      <c r="M383" s="71"/>
      <c r="N383" s="10">
        <v>11</v>
      </c>
      <c r="O383" s="39">
        <v>14</v>
      </c>
      <c r="P383" s="36">
        <f t="shared" si="7"/>
        <v>12.5</v>
      </c>
    </row>
    <row r="384" spans="1:16" s="63" customFormat="1">
      <c r="A384" s="72"/>
      <c r="B384" s="132"/>
      <c r="C384" s="64"/>
      <c r="D384" s="65">
        <v>72</v>
      </c>
      <c r="E384" s="63" t="s">
        <v>1797</v>
      </c>
      <c r="F384" s="63" t="s">
        <v>458</v>
      </c>
      <c r="G384" s="63" t="s">
        <v>121</v>
      </c>
      <c r="H384" s="73"/>
      <c r="I384" s="73"/>
      <c r="J384" s="67" t="s">
        <v>1799</v>
      </c>
      <c r="K384" s="68" t="s">
        <v>147</v>
      </c>
      <c r="L384" s="10" t="s">
        <v>2737</v>
      </c>
      <c r="M384" s="71"/>
      <c r="N384" s="10"/>
      <c r="O384" s="39"/>
      <c r="P384" s="36"/>
    </row>
    <row r="385" spans="1:16" s="63" customFormat="1" ht="12.5" customHeight="1">
      <c r="A385" s="72"/>
      <c r="B385" s="132">
        <v>5</v>
      </c>
      <c r="C385" s="64">
        <v>5</v>
      </c>
      <c r="D385" s="63">
        <v>73</v>
      </c>
      <c r="E385" s="63" t="s">
        <v>1594</v>
      </c>
      <c r="F385" s="63" t="s">
        <v>1023</v>
      </c>
      <c r="G385" s="63" t="s">
        <v>121</v>
      </c>
      <c r="H385" s="73"/>
      <c r="I385" s="73"/>
      <c r="J385" s="67" t="s">
        <v>1840</v>
      </c>
      <c r="K385" s="68" t="s">
        <v>147</v>
      </c>
      <c r="L385" s="23">
        <v>5.2015046296296297E-3</v>
      </c>
      <c r="M385" s="70"/>
      <c r="N385" s="10">
        <v>19.5</v>
      </c>
      <c r="O385" s="39">
        <v>20</v>
      </c>
      <c r="P385" s="36">
        <f>AVERAGE(N385:O385)</f>
        <v>19.75</v>
      </c>
    </row>
    <row r="386" spans="1:16" s="63" customFormat="1" ht="12.5" customHeight="1">
      <c r="A386" s="72"/>
      <c r="B386" s="132">
        <v>2</v>
      </c>
      <c r="C386" s="64">
        <v>2</v>
      </c>
      <c r="D386" s="65">
        <v>74</v>
      </c>
      <c r="E386" s="63" t="s">
        <v>543</v>
      </c>
      <c r="F386" s="63" t="s">
        <v>1846</v>
      </c>
      <c r="G386" s="63" t="s">
        <v>121</v>
      </c>
      <c r="H386" s="73"/>
      <c r="I386" s="73"/>
      <c r="J386" s="67" t="s">
        <v>1847</v>
      </c>
      <c r="K386" s="68" t="s">
        <v>147</v>
      </c>
      <c r="L386" s="22">
        <v>4.9146990740740739E-3</v>
      </c>
      <c r="M386" s="71"/>
      <c r="N386" s="10">
        <v>20</v>
      </c>
      <c r="O386" s="39">
        <v>20</v>
      </c>
      <c r="P386" s="36">
        <f>AVERAGE(N386:O386)</f>
        <v>20</v>
      </c>
    </row>
    <row r="387" spans="1:16" s="63" customFormat="1" ht="12.5" customHeight="1">
      <c r="A387" s="72"/>
      <c r="B387" s="132"/>
      <c r="C387" s="64"/>
      <c r="D387" s="65">
        <v>75</v>
      </c>
      <c r="E387" s="63" t="s">
        <v>1595</v>
      </c>
      <c r="F387" s="63" t="s">
        <v>1095</v>
      </c>
      <c r="G387" s="63" t="s">
        <v>117</v>
      </c>
      <c r="H387" s="73"/>
      <c r="I387" s="73"/>
      <c r="J387" s="67" t="s">
        <v>1848</v>
      </c>
      <c r="K387" s="68" t="s">
        <v>147</v>
      </c>
      <c r="L387" s="10" t="s">
        <v>2737</v>
      </c>
      <c r="M387" s="71"/>
      <c r="N387" s="13"/>
      <c r="O387" s="39"/>
      <c r="P387" s="9"/>
    </row>
    <row r="388" spans="1:16" s="63" customFormat="1" ht="12.5" customHeight="1">
      <c r="A388" s="72">
        <v>20</v>
      </c>
      <c r="B388" s="132"/>
      <c r="C388" s="64">
        <v>47</v>
      </c>
      <c r="D388" s="65">
        <v>76</v>
      </c>
      <c r="E388" s="65" t="s">
        <v>1188</v>
      </c>
      <c r="F388" s="65" t="s">
        <v>263</v>
      </c>
      <c r="G388" s="65" t="s">
        <v>117</v>
      </c>
      <c r="H388" s="66"/>
      <c r="I388" s="66"/>
      <c r="J388" s="67" t="s">
        <v>1849</v>
      </c>
      <c r="K388" s="68" t="s">
        <v>147</v>
      </c>
      <c r="L388" s="22">
        <v>7.3570601851851852E-3</v>
      </c>
      <c r="M388" s="71"/>
      <c r="N388" s="10">
        <v>15</v>
      </c>
      <c r="O388" s="39">
        <v>17.5</v>
      </c>
      <c r="P388" s="36">
        <f t="shared" ref="P388:P393" si="8">AVERAGE(N388:O388)</f>
        <v>16.25</v>
      </c>
    </row>
    <row r="389" spans="1:16" s="63" customFormat="1" ht="12.5" customHeight="1">
      <c r="A389" s="72">
        <v>23</v>
      </c>
      <c r="B389" s="132"/>
      <c r="C389" s="64">
        <v>52</v>
      </c>
      <c r="D389" s="63">
        <v>77</v>
      </c>
      <c r="E389" s="63" t="s">
        <v>1850</v>
      </c>
      <c r="F389" s="63" t="s">
        <v>1851</v>
      </c>
      <c r="G389" s="63" t="s">
        <v>117</v>
      </c>
      <c r="H389" s="73"/>
      <c r="I389" s="73"/>
      <c r="J389" s="67" t="s">
        <v>1778</v>
      </c>
      <c r="K389" s="68" t="s">
        <v>147</v>
      </c>
      <c r="L389" s="22">
        <v>7.4627314814814825E-3</v>
      </c>
      <c r="M389" s="71"/>
      <c r="N389" s="10">
        <v>14.5</v>
      </c>
      <c r="O389" s="39">
        <v>17</v>
      </c>
      <c r="P389" s="36">
        <f t="shared" si="8"/>
        <v>15.75</v>
      </c>
    </row>
    <row r="390" spans="1:16" s="63" customFormat="1" ht="12.5" customHeight="1">
      <c r="A390" s="72">
        <v>32</v>
      </c>
      <c r="B390" s="132"/>
      <c r="C390" s="64">
        <v>63</v>
      </c>
      <c r="D390" s="65">
        <v>78</v>
      </c>
      <c r="E390" s="65" t="s">
        <v>1589</v>
      </c>
      <c r="F390" s="65" t="s">
        <v>1590</v>
      </c>
      <c r="G390" s="65" t="s">
        <v>117</v>
      </c>
      <c r="H390" s="66"/>
      <c r="I390" s="66"/>
      <c r="J390" s="67" t="s">
        <v>1852</v>
      </c>
      <c r="K390" s="68" t="s">
        <v>147</v>
      </c>
      <c r="L390" s="22">
        <v>9.076388888888889E-3</v>
      </c>
      <c r="M390" s="71"/>
      <c r="N390" s="10">
        <v>11</v>
      </c>
      <c r="O390" s="39">
        <v>14.5</v>
      </c>
      <c r="P390" s="36">
        <f t="shared" si="8"/>
        <v>12.75</v>
      </c>
    </row>
    <row r="391" spans="1:16" s="63" customFormat="1">
      <c r="A391" s="72">
        <v>13</v>
      </c>
      <c r="B391" s="132"/>
      <c r="C391" s="64">
        <v>34</v>
      </c>
      <c r="D391" s="63">
        <v>79</v>
      </c>
      <c r="E391" s="63" t="s">
        <v>1853</v>
      </c>
      <c r="F391" s="63" t="s">
        <v>7</v>
      </c>
      <c r="G391" s="63" t="s">
        <v>117</v>
      </c>
      <c r="H391" s="73"/>
      <c r="I391" s="73"/>
      <c r="J391" s="67" t="s">
        <v>1854</v>
      </c>
      <c r="K391" s="68" t="s">
        <v>147</v>
      </c>
      <c r="L391" s="23">
        <v>6.6182870370370371E-3</v>
      </c>
      <c r="M391" s="74"/>
      <c r="N391" s="10">
        <v>17</v>
      </c>
      <c r="O391" s="39">
        <v>19</v>
      </c>
      <c r="P391" s="36">
        <f t="shared" si="8"/>
        <v>18</v>
      </c>
    </row>
    <row r="392" spans="1:16" s="63" customFormat="1">
      <c r="A392" s="72"/>
      <c r="B392" s="132">
        <v>31</v>
      </c>
      <c r="C392" s="64">
        <v>55</v>
      </c>
      <c r="D392" s="63">
        <v>80</v>
      </c>
      <c r="E392" s="63" t="s">
        <v>1855</v>
      </c>
      <c r="F392" s="63" t="s">
        <v>1856</v>
      </c>
      <c r="G392" s="63" t="s">
        <v>121</v>
      </c>
      <c r="H392" s="73"/>
      <c r="I392" s="73"/>
      <c r="J392" s="67" t="s">
        <v>1857</v>
      </c>
      <c r="K392" s="68" t="s">
        <v>147</v>
      </c>
      <c r="L392" s="23">
        <v>7.6936342592592603E-3</v>
      </c>
      <c r="M392" s="70"/>
      <c r="N392" s="10">
        <v>11.5</v>
      </c>
      <c r="O392" s="39">
        <v>16</v>
      </c>
      <c r="P392" s="36">
        <f t="shared" si="8"/>
        <v>13.75</v>
      </c>
    </row>
    <row r="393" spans="1:16" s="63" customFormat="1" ht="12.75" customHeight="1">
      <c r="A393" s="72"/>
      <c r="B393" s="132">
        <v>28</v>
      </c>
      <c r="C393" s="64">
        <v>50</v>
      </c>
      <c r="D393" s="65">
        <v>81</v>
      </c>
      <c r="E393" s="63" t="s">
        <v>1858</v>
      </c>
      <c r="F393" s="63" t="s">
        <v>1859</v>
      </c>
      <c r="G393" s="63" t="s">
        <v>121</v>
      </c>
      <c r="H393" s="73"/>
      <c r="I393" s="73"/>
      <c r="J393" s="67" t="s">
        <v>1860</v>
      </c>
      <c r="K393" s="68" t="s">
        <v>147</v>
      </c>
      <c r="L393" s="23">
        <v>7.3814814814814819E-3</v>
      </c>
      <c r="M393" s="75"/>
      <c r="N393" s="10">
        <v>12</v>
      </c>
      <c r="O393" s="39">
        <v>16.5</v>
      </c>
      <c r="P393" s="36">
        <f t="shared" si="8"/>
        <v>14.25</v>
      </c>
    </row>
    <row r="394" spans="1:16" s="63" customFormat="1">
      <c r="A394" s="72"/>
      <c r="B394" s="132"/>
      <c r="C394" s="64"/>
      <c r="D394" s="65">
        <v>82</v>
      </c>
      <c r="E394" s="65" t="s">
        <v>1861</v>
      </c>
      <c r="F394" s="65" t="s">
        <v>1171</v>
      </c>
      <c r="G394" s="65" t="s">
        <v>117</v>
      </c>
      <c r="H394" s="66"/>
      <c r="I394" s="66"/>
      <c r="J394" s="67" t="s">
        <v>1862</v>
      </c>
      <c r="K394" s="68" t="s">
        <v>147</v>
      </c>
      <c r="L394" s="10" t="s">
        <v>2737</v>
      </c>
      <c r="M394" s="71"/>
      <c r="N394" s="10"/>
      <c r="O394" s="39"/>
      <c r="P394" s="9"/>
    </row>
    <row r="395" spans="1:16" s="63" customFormat="1">
      <c r="A395" s="72"/>
      <c r="B395" s="132">
        <v>11</v>
      </c>
      <c r="C395" s="64">
        <v>17</v>
      </c>
      <c r="D395" s="65">
        <v>83</v>
      </c>
      <c r="E395" s="65" t="s">
        <v>779</v>
      </c>
      <c r="F395" s="65" t="s">
        <v>985</v>
      </c>
      <c r="G395" s="65" t="s">
        <v>121</v>
      </c>
      <c r="H395" s="66"/>
      <c r="I395" s="66"/>
      <c r="J395" s="67" t="s">
        <v>1863</v>
      </c>
      <c r="K395" s="68" t="s">
        <v>147</v>
      </c>
      <c r="L395" s="23">
        <v>5.9608796296296293E-3</v>
      </c>
      <c r="M395" s="74"/>
      <c r="N395" s="10">
        <v>16.5</v>
      </c>
      <c r="O395" s="39">
        <v>19</v>
      </c>
      <c r="P395" s="36">
        <f>AVERAGE(N395:O395)</f>
        <v>17.75</v>
      </c>
    </row>
    <row r="396" spans="1:16" s="63" customFormat="1">
      <c r="A396" s="72"/>
      <c r="B396" s="132"/>
      <c r="C396" s="64"/>
      <c r="D396" s="65">
        <v>84</v>
      </c>
      <c r="E396" s="65" t="s">
        <v>1864</v>
      </c>
      <c r="F396" s="65" t="s">
        <v>285</v>
      </c>
      <c r="G396" s="65" t="s">
        <v>121</v>
      </c>
      <c r="H396" s="66"/>
      <c r="I396" s="66"/>
      <c r="J396" s="67" t="s">
        <v>1865</v>
      </c>
      <c r="K396" s="68" t="s">
        <v>147</v>
      </c>
      <c r="L396" s="10" t="s">
        <v>2737</v>
      </c>
      <c r="M396" s="71"/>
      <c r="N396" s="10"/>
      <c r="O396" s="39"/>
      <c r="P396" s="36"/>
    </row>
    <row r="397" spans="1:16" s="63" customFormat="1">
      <c r="A397" s="72"/>
      <c r="B397" s="132">
        <v>27</v>
      </c>
      <c r="C397" s="64">
        <v>45</v>
      </c>
      <c r="D397" s="65">
        <v>85</v>
      </c>
      <c r="E397" s="63" t="s">
        <v>1866</v>
      </c>
      <c r="F397" s="63" t="s">
        <v>1592</v>
      </c>
      <c r="G397" s="63" t="s">
        <v>121</v>
      </c>
      <c r="H397" s="73"/>
      <c r="I397" s="73"/>
      <c r="J397" s="67" t="s">
        <v>1867</v>
      </c>
      <c r="K397" s="68" t="s">
        <v>147</v>
      </c>
      <c r="L397" s="22">
        <v>7.2357638888888888E-3</v>
      </c>
      <c r="M397" s="71"/>
      <c r="N397" s="10">
        <v>12.5</v>
      </c>
      <c r="O397" s="39">
        <v>17</v>
      </c>
      <c r="P397" s="36">
        <f>AVERAGE(N397:O397)</f>
        <v>14.75</v>
      </c>
    </row>
    <row r="398" spans="1:16" s="63" customFormat="1">
      <c r="A398" s="69"/>
      <c r="B398" s="132">
        <v>17</v>
      </c>
      <c r="C398" s="64">
        <v>25</v>
      </c>
      <c r="D398" s="63">
        <v>86</v>
      </c>
      <c r="E398" s="63" t="s">
        <v>1868</v>
      </c>
      <c r="F398" s="63" t="s">
        <v>478</v>
      </c>
      <c r="G398" s="63" t="s">
        <v>121</v>
      </c>
      <c r="H398" s="73"/>
      <c r="I398" s="73"/>
      <c r="J398" s="67" t="s">
        <v>1776</v>
      </c>
      <c r="K398" s="68" t="s">
        <v>147</v>
      </c>
      <c r="L398" s="23">
        <v>6.2943287037037039E-3</v>
      </c>
      <c r="M398" s="74"/>
      <c r="N398" s="10">
        <v>15</v>
      </c>
      <c r="O398" s="39">
        <v>18.5</v>
      </c>
      <c r="P398" s="36">
        <f>AVERAGE(N398:O398)</f>
        <v>16.75</v>
      </c>
    </row>
    <row r="399" spans="1:16" s="63" customFormat="1">
      <c r="A399" s="72">
        <v>22</v>
      </c>
      <c r="B399" s="132"/>
      <c r="C399" s="64">
        <v>49</v>
      </c>
      <c r="D399" s="65">
        <v>87</v>
      </c>
      <c r="E399" s="63" t="s">
        <v>1869</v>
      </c>
      <c r="F399" s="63" t="s">
        <v>191</v>
      </c>
      <c r="G399" s="63" t="s">
        <v>117</v>
      </c>
      <c r="H399" s="73"/>
      <c r="I399" s="73"/>
      <c r="J399" s="67" t="s">
        <v>1870</v>
      </c>
      <c r="K399" s="68" t="s">
        <v>147</v>
      </c>
      <c r="L399" s="22">
        <v>7.3788194444444448E-3</v>
      </c>
      <c r="M399" s="71"/>
      <c r="N399" s="10">
        <v>15</v>
      </c>
      <c r="O399" s="39">
        <v>17.5</v>
      </c>
      <c r="P399" s="36">
        <f>AVERAGE(N399:O399)</f>
        <v>16.25</v>
      </c>
    </row>
    <row r="400" spans="1:16" s="63" customFormat="1">
      <c r="A400" s="72"/>
      <c r="B400" s="132"/>
      <c r="C400" s="64"/>
      <c r="D400" s="65">
        <v>88</v>
      </c>
      <c r="E400" s="63" t="s">
        <v>860</v>
      </c>
      <c r="F400" s="63" t="s">
        <v>1192</v>
      </c>
      <c r="G400" s="63" t="s">
        <v>117</v>
      </c>
      <c r="H400" s="73"/>
      <c r="I400" s="73"/>
      <c r="J400" s="67" t="s">
        <v>1740</v>
      </c>
      <c r="K400" s="68" t="s">
        <v>147</v>
      </c>
      <c r="L400" s="10" t="s">
        <v>2737</v>
      </c>
      <c r="M400" s="71"/>
      <c r="N400" s="10"/>
      <c r="O400" s="39"/>
      <c r="P400" s="9"/>
    </row>
    <row r="401" spans="1:16" s="63" customFormat="1">
      <c r="A401" s="72"/>
      <c r="B401" s="132"/>
      <c r="C401" s="64"/>
      <c r="D401" s="65">
        <v>89</v>
      </c>
      <c r="E401" s="65" t="s">
        <v>1871</v>
      </c>
      <c r="F401" s="65" t="s">
        <v>1872</v>
      </c>
      <c r="G401" s="65" t="s">
        <v>117</v>
      </c>
      <c r="H401" s="66"/>
      <c r="I401" s="66"/>
      <c r="J401" s="67" t="s">
        <v>1873</v>
      </c>
      <c r="K401" s="68" t="s">
        <v>147</v>
      </c>
      <c r="L401" s="10" t="s">
        <v>2737</v>
      </c>
      <c r="M401" s="71"/>
      <c r="N401" s="10"/>
      <c r="O401" s="39"/>
      <c r="P401" s="9"/>
    </row>
    <row r="402" spans="1:16" s="63" customFormat="1">
      <c r="A402" s="72"/>
      <c r="B402" s="132">
        <v>25</v>
      </c>
      <c r="C402" s="64">
        <v>42</v>
      </c>
      <c r="D402" s="65">
        <v>90</v>
      </c>
      <c r="E402" s="63" t="s">
        <v>1607</v>
      </c>
      <c r="F402" s="63" t="s">
        <v>407</v>
      </c>
      <c r="G402" s="63" t="s">
        <v>121</v>
      </c>
      <c r="H402" s="73"/>
      <c r="I402" s="73"/>
      <c r="J402" s="67" t="s">
        <v>1874</v>
      </c>
      <c r="K402" s="68" t="s">
        <v>147</v>
      </c>
      <c r="L402" s="22">
        <v>6.9716435185185185E-3</v>
      </c>
      <c r="M402" s="71"/>
      <c r="N402" s="10">
        <v>13</v>
      </c>
      <c r="O402" s="39">
        <v>17.5</v>
      </c>
      <c r="P402" s="36">
        <f>AVERAGE(N402:O402)</f>
        <v>15.25</v>
      </c>
    </row>
    <row r="403" spans="1:16" s="63" customFormat="1">
      <c r="A403" s="69"/>
      <c r="B403" s="132"/>
      <c r="C403" s="64"/>
      <c r="D403" s="63">
        <v>91</v>
      </c>
      <c r="E403" s="63" t="s">
        <v>1875</v>
      </c>
      <c r="F403" s="63" t="s">
        <v>704</v>
      </c>
      <c r="G403" s="63" t="s">
        <v>117</v>
      </c>
      <c r="H403" s="73"/>
      <c r="I403" s="73"/>
      <c r="J403" s="67" t="s">
        <v>1870</v>
      </c>
      <c r="K403" s="68" t="s">
        <v>147</v>
      </c>
      <c r="L403" s="10" t="s">
        <v>2737</v>
      </c>
      <c r="M403" s="71"/>
      <c r="N403" s="10"/>
      <c r="O403" s="39"/>
      <c r="P403" s="9"/>
    </row>
    <row r="404" spans="1:16" s="63" customFormat="1">
      <c r="A404" s="72">
        <v>28</v>
      </c>
      <c r="B404" s="132"/>
      <c r="C404" s="64">
        <v>59</v>
      </c>
      <c r="D404" s="65">
        <v>92</v>
      </c>
      <c r="E404" s="63" t="s">
        <v>854</v>
      </c>
      <c r="F404" s="63" t="s">
        <v>1048</v>
      </c>
      <c r="G404" s="63" t="s">
        <v>117</v>
      </c>
      <c r="H404" s="73"/>
      <c r="I404" s="73"/>
      <c r="J404" s="67" t="s">
        <v>1336</v>
      </c>
      <c r="K404" s="68" t="s">
        <v>147</v>
      </c>
      <c r="L404" s="22">
        <v>8.4814814814814805E-3</v>
      </c>
      <c r="M404" s="71"/>
      <c r="N404" s="10">
        <v>12.5</v>
      </c>
      <c r="O404" s="39">
        <v>16</v>
      </c>
      <c r="P404" s="36">
        <f>AVERAGE(N404:O404)</f>
        <v>14.25</v>
      </c>
    </row>
    <row r="405" spans="1:16" s="63" customFormat="1">
      <c r="A405" s="72"/>
      <c r="B405" s="132"/>
      <c r="C405" s="64"/>
      <c r="D405" s="63">
        <v>93</v>
      </c>
      <c r="E405" s="63" t="s">
        <v>1876</v>
      </c>
      <c r="F405" s="63" t="s">
        <v>896</v>
      </c>
      <c r="G405" s="63" t="s">
        <v>121</v>
      </c>
      <c r="H405" s="73"/>
      <c r="I405" s="73"/>
      <c r="J405" s="67" t="s">
        <v>1877</v>
      </c>
      <c r="K405" s="68" t="s">
        <v>147</v>
      </c>
      <c r="L405" s="10" t="s">
        <v>2737</v>
      </c>
      <c r="M405" s="74"/>
      <c r="N405" s="10"/>
      <c r="O405" s="39"/>
      <c r="P405" s="36"/>
    </row>
  </sheetData>
  <sortState ref="A2:P406">
    <sortCondition ref="K2:K406"/>
    <sortCondition ref="E2:E406"/>
    <sortCondition ref="F2:F406"/>
  </sortState>
  <phoneticPr fontId="9" type="noConversion"/>
  <printOptions gridLines="1"/>
  <pageMargins left="0.19685039370078741" right="0.19685039370078741" top="0.39370078740157483" bottom="0.39370078740157483" header="0.19685039370078741" footer="0.31496062992125984"/>
  <pageSetup paperSize="9" orientation="portrait" horizontalDpi="150" verticalDpi="15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2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R19" sqref="R19"/>
    </sheetView>
  </sheetViews>
  <sheetFormatPr baseColWidth="10" defaultRowHeight="10" x14ac:dyDescent="0"/>
  <cols>
    <col min="1" max="3" width="5.5" style="19" customWidth="1"/>
    <col min="4" max="4" width="6" style="36" customWidth="1"/>
    <col min="5" max="5" width="5.33203125" style="9" customWidth="1"/>
    <col min="6" max="6" width="14.5" style="9" customWidth="1"/>
    <col min="7" max="7" width="9.83203125" style="9" customWidth="1"/>
    <col min="8" max="8" width="2.83203125" style="9" bestFit="1" customWidth="1"/>
    <col min="9" max="9" width="4" style="21" customWidth="1"/>
    <col min="10" max="10" width="3.83203125" style="21" customWidth="1"/>
    <col min="11" max="11" width="13.33203125" style="27" customWidth="1"/>
    <col min="12" max="12" width="6.5" style="16" customWidth="1"/>
    <col min="13" max="13" width="10.83203125" style="25"/>
    <col min="14" max="14" width="6.5" style="20" customWidth="1"/>
    <col min="15" max="15" width="10.83203125" style="9"/>
    <col min="16" max="16" width="6.5" style="24" customWidth="1"/>
    <col min="17" max="16384" width="10.83203125" style="9"/>
  </cols>
  <sheetData>
    <row r="1" spans="1:16" ht="12.75" customHeight="1">
      <c r="A1" s="138" t="s">
        <v>653</v>
      </c>
      <c r="B1" s="138" t="s">
        <v>654</v>
      </c>
      <c r="C1" s="138" t="s">
        <v>652</v>
      </c>
      <c r="D1" s="29" t="s">
        <v>111</v>
      </c>
      <c r="E1" s="30" t="s">
        <v>108</v>
      </c>
      <c r="F1" s="31" t="s">
        <v>109</v>
      </c>
      <c r="G1" s="31" t="s">
        <v>113</v>
      </c>
      <c r="H1" s="31" t="s">
        <v>115</v>
      </c>
      <c r="I1" s="32" t="s">
        <v>116</v>
      </c>
      <c r="J1" s="32" t="s">
        <v>499</v>
      </c>
      <c r="K1" s="86" t="s">
        <v>114</v>
      </c>
      <c r="L1" s="82" t="s">
        <v>112</v>
      </c>
      <c r="M1" s="25" t="s">
        <v>110</v>
      </c>
    </row>
    <row r="2" spans="1:16" s="28" customFormat="1">
      <c r="A2" s="104"/>
      <c r="B2" s="104">
        <v>1</v>
      </c>
      <c r="C2" s="104"/>
      <c r="D2" s="94">
        <v>1</v>
      </c>
      <c r="E2" s="95">
        <v>53</v>
      </c>
      <c r="F2" s="95" t="s">
        <v>705</v>
      </c>
      <c r="G2" s="95" t="s">
        <v>706</v>
      </c>
      <c r="H2" s="95" t="s">
        <v>117</v>
      </c>
      <c r="I2" s="96" t="s">
        <v>128</v>
      </c>
      <c r="J2" s="96" t="s">
        <v>333</v>
      </c>
      <c r="K2" s="97" t="s">
        <v>707</v>
      </c>
      <c r="L2" s="98" t="s">
        <v>428</v>
      </c>
      <c r="M2" s="139">
        <v>7.2370370370370375E-3</v>
      </c>
      <c r="N2" s="100"/>
      <c r="P2" s="101"/>
    </row>
    <row r="3" spans="1:16" s="28" customFormat="1">
      <c r="A3" s="104"/>
      <c r="B3" s="104">
        <v>2</v>
      </c>
      <c r="C3" s="104"/>
      <c r="D3" s="94">
        <v>2</v>
      </c>
      <c r="E3" s="95">
        <v>218</v>
      </c>
      <c r="F3" s="95" t="s">
        <v>1144</v>
      </c>
      <c r="G3" s="95" t="s">
        <v>1145</v>
      </c>
      <c r="H3" s="95" t="s">
        <v>117</v>
      </c>
      <c r="I3" s="96" t="s">
        <v>140</v>
      </c>
      <c r="J3" s="96" t="s">
        <v>247</v>
      </c>
      <c r="K3" s="97" t="s">
        <v>1146</v>
      </c>
      <c r="L3" s="98" t="s">
        <v>469</v>
      </c>
      <c r="M3" s="139">
        <v>7.3870370370370383E-3</v>
      </c>
      <c r="N3" s="100"/>
      <c r="P3" s="101"/>
    </row>
    <row r="4" spans="1:16" s="28" customFormat="1">
      <c r="A4" s="104"/>
      <c r="B4" s="104">
        <v>3</v>
      </c>
      <c r="C4" s="104"/>
      <c r="D4" s="94">
        <v>3</v>
      </c>
      <c r="E4" s="95">
        <v>217</v>
      </c>
      <c r="F4" s="95" t="s">
        <v>226</v>
      </c>
      <c r="G4" s="95" t="s">
        <v>227</v>
      </c>
      <c r="H4" s="95" t="s">
        <v>117</v>
      </c>
      <c r="I4" s="96" t="s">
        <v>128</v>
      </c>
      <c r="J4" s="96" t="s">
        <v>138</v>
      </c>
      <c r="K4" s="97" t="s">
        <v>228</v>
      </c>
      <c r="L4" s="98" t="s">
        <v>469</v>
      </c>
      <c r="M4" s="139">
        <v>7.5821759259259262E-3</v>
      </c>
      <c r="N4" s="100"/>
      <c r="P4" s="101"/>
    </row>
    <row r="5" spans="1:16" s="28" customFormat="1">
      <c r="A5" s="104"/>
      <c r="B5" s="104">
        <v>4</v>
      </c>
      <c r="C5" s="104"/>
      <c r="D5" s="94">
        <v>4</v>
      </c>
      <c r="E5" s="95">
        <v>225</v>
      </c>
      <c r="F5" s="28" t="s">
        <v>527</v>
      </c>
      <c r="G5" s="28" t="s">
        <v>528</v>
      </c>
      <c r="H5" s="28" t="s">
        <v>117</v>
      </c>
      <c r="I5" s="102" t="s">
        <v>140</v>
      </c>
      <c r="J5" s="102" t="s">
        <v>247</v>
      </c>
      <c r="K5" s="97" t="s">
        <v>529</v>
      </c>
      <c r="L5" s="98" t="s">
        <v>469</v>
      </c>
      <c r="M5" s="139">
        <v>7.7835648148148152E-3</v>
      </c>
      <c r="N5" s="100"/>
      <c r="P5" s="101"/>
    </row>
    <row r="6" spans="1:16" s="28" customFormat="1">
      <c r="A6" s="104">
        <v>1</v>
      </c>
      <c r="B6" s="104"/>
      <c r="C6" s="104"/>
      <c r="D6" s="94">
        <v>5</v>
      </c>
      <c r="E6" s="95">
        <v>163</v>
      </c>
      <c r="F6" s="95" t="s">
        <v>2054</v>
      </c>
      <c r="G6" s="95" t="s">
        <v>2055</v>
      </c>
      <c r="H6" s="95" t="s">
        <v>117</v>
      </c>
      <c r="I6" s="96" t="s">
        <v>140</v>
      </c>
      <c r="J6" s="96" t="s">
        <v>247</v>
      </c>
      <c r="K6" s="97" t="s">
        <v>2056</v>
      </c>
      <c r="L6" s="98" t="s">
        <v>839</v>
      </c>
      <c r="M6" s="139">
        <v>7.7935185185185191E-3</v>
      </c>
      <c r="N6" s="100"/>
      <c r="P6" s="101"/>
    </row>
    <row r="7" spans="1:16" s="28" customFormat="1">
      <c r="A7" s="104"/>
      <c r="B7" s="104">
        <v>5</v>
      </c>
      <c r="C7" s="104"/>
      <c r="D7" s="94">
        <v>6</v>
      </c>
      <c r="E7" s="95">
        <v>222</v>
      </c>
      <c r="F7" s="28" t="s">
        <v>1446</v>
      </c>
      <c r="G7" s="28" t="s">
        <v>191</v>
      </c>
      <c r="H7" s="28" t="s">
        <v>117</v>
      </c>
      <c r="I7" s="102" t="s">
        <v>128</v>
      </c>
      <c r="J7" s="102" t="s">
        <v>333</v>
      </c>
      <c r="K7" s="97" t="s">
        <v>1057</v>
      </c>
      <c r="L7" s="98" t="s">
        <v>469</v>
      </c>
      <c r="M7" s="139">
        <v>7.8399305555555566E-3</v>
      </c>
      <c r="N7" s="100"/>
      <c r="P7" s="101"/>
    </row>
    <row r="8" spans="1:16" s="28" customFormat="1">
      <c r="A8" s="104">
        <v>2</v>
      </c>
      <c r="B8" s="104"/>
      <c r="C8" s="104"/>
      <c r="D8" s="94">
        <v>7</v>
      </c>
      <c r="E8" s="95">
        <v>92</v>
      </c>
      <c r="F8" s="95" t="s">
        <v>1919</v>
      </c>
      <c r="G8" s="95" t="s">
        <v>142</v>
      </c>
      <c r="H8" s="95" t="s">
        <v>117</v>
      </c>
      <c r="I8" s="96" t="s">
        <v>128</v>
      </c>
      <c r="J8" s="96" t="s">
        <v>129</v>
      </c>
      <c r="K8" s="97" t="s">
        <v>1920</v>
      </c>
      <c r="L8" s="98" t="s">
        <v>438</v>
      </c>
      <c r="M8" s="139">
        <v>7.9577546296296289E-3</v>
      </c>
      <c r="N8" s="100"/>
      <c r="P8" s="101"/>
    </row>
    <row r="9" spans="1:16" s="28" customFormat="1">
      <c r="A9" s="104"/>
      <c r="B9" s="104">
        <v>6</v>
      </c>
      <c r="C9" s="104"/>
      <c r="D9" s="94">
        <v>8</v>
      </c>
      <c r="E9" s="95">
        <v>15</v>
      </c>
      <c r="F9" s="28" t="s">
        <v>1275</v>
      </c>
      <c r="G9" s="28" t="s">
        <v>644</v>
      </c>
      <c r="H9" s="28" t="s">
        <v>117</v>
      </c>
      <c r="I9" s="102" t="s">
        <v>128</v>
      </c>
      <c r="J9" s="102" t="s">
        <v>129</v>
      </c>
      <c r="K9" s="97" t="s">
        <v>540</v>
      </c>
      <c r="L9" s="98" t="s">
        <v>1885</v>
      </c>
      <c r="M9" s="139">
        <v>8.043055555555555E-3</v>
      </c>
      <c r="N9" s="100"/>
      <c r="P9" s="101"/>
    </row>
    <row r="10" spans="1:16" s="28" customFormat="1">
      <c r="A10" s="104"/>
      <c r="B10" s="104">
        <v>7</v>
      </c>
      <c r="C10" s="104"/>
      <c r="D10" s="94">
        <v>9</v>
      </c>
      <c r="E10" s="28">
        <v>46</v>
      </c>
      <c r="F10" s="28" t="s">
        <v>1470</v>
      </c>
      <c r="G10" s="28" t="s">
        <v>1471</v>
      </c>
      <c r="H10" s="28" t="s">
        <v>117</v>
      </c>
      <c r="I10" s="102" t="s">
        <v>140</v>
      </c>
      <c r="J10" s="102" t="s">
        <v>247</v>
      </c>
      <c r="K10" s="97" t="s">
        <v>1472</v>
      </c>
      <c r="L10" s="98" t="s">
        <v>428</v>
      </c>
      <c r="M10" s="139">
        <v>8.0644675925925918E-3</v>
      </c>
      <c r="N10" s="100"/>
      <c r="P10" s="101"/>
    </row>
    <row r="11" spans="1:16" s="28" customFormat="1">
      <c r="A11" s="104"/>
      <c r="B11" s="104"/>
      <c r="C11" s="104">
        <v>1</v>
      </c>
      <c r="D11" s="94">
        <v>10</v>
      </c>
      <c r="E11" s="95">
        <v>264</v>
      </c>
      <c r="F11" s="28" t="s">
        <v>2217</v>
      </c>
      <c r="G11" s="28" t="s">
        <v>2218</v>
      </c>
      <c r="H11" s="28" t="s">
        <v>117</v>
      </c>
      <c r="I11" s="102" t="s">
        <v>2281</v>
      </c>
      <c r="J11" s="102" t="s">
        <v>2213</v>
      </c>
      <c r="K11" s="97" t="s">
        <v>2219</v>
      </c>
      <c r="L11" s="98" t="s">
        <v>2349</v>
      </c>
      <c r="M11" s="139">
        <v>8.1312499999999996E-3</v>
      </c>
      <c r="N11" s="100"/>
      <c r="P11" s="101"/>
    </row>
    <row r="12" spans="1:16" s="28" customFormat="1">
      <c r="A12" s="104"/>
      <c r="B12" s="104"/>
      <c r="C12" s="104">
        <v>2</v>
      </c>
      <c r="D12" s="94">
        <v>11</v>
      </c>
      <c r="E12" s="95">
        <v>284</v>
      </c>
      <c r="F12" s="28" t="s">
        <v>2712</v>
      </c>
      <c r="G12" s="28" t="s">
        <v>293</v>
      </c>
      <c r="H12" s="28" t="s">
        <v>117</v>
      </c>
      <c r="I12" s="102" t="s">
        <v>2713</v>
      </c>
      <c r="J12" s="102">
        <v>0</v>
      </c>
      <c r="K12" s="97" t="s">
        <v>2714</v>
      </c>
      <c r="L12" s="98" t="s">
        <v>2349</v>
      </c>
      <c r="M12" s="139">
        <v>8.2549768518518519E-3</v>
      </c>
      <c r="N12" s="100"/>
      <c r="P12" s="101"/>
    </row>
    <row r="13" spans="1:16" s="28" customFormat="1">
      <c r="A13" s="104">
        <v>3</v>
      </c>
      <c r="B13" s="104"/>
      <c r="C13" s="104"/>
      <c r="D13" s="94">
        <v>12</v>
      </c>
      <c r="E13" s="95">
        <v>166</v>
      </c>
      <c r="F13" s="95" t="s">
        <v>2067</v>
      </c>
      <c r="G13" s="95" t="s">
        <v>826</v>
      </c>
      <c r="H13" s="95" t="s">
        <v>117</v>
      </c>
      <c r="I13" s="96" t="s">
        <v>128</v>
      </c>
      <c r="J13" s="96" t="s">
        <v>333</v>
      </c>
      <c r="K13" s="97" t="s">
        <v>2068</v>
      </c>
      <c r="L13" s="98" t="s">
        <v>839</v>
      </c>
      <c r="M13" s="139">
        <v>8.2782407407407405E-3</v>
      </c>
      <c r="N13" s="100"/>
      <c r="P13" s="101"/>
    </row>
    <row r="14" spans="1:16" s="28" customFormat="1">
      <c r="A14" s="104"/>
      <c r="B14" s="104"/>
      <c r="C14" s="104">
        <v>3</v>
      </c>
      <c r="D14" s="94">
        <v>13</v>
      </c>
      <c r="E14" s="95">
        <v>283</v>
      </c>
      <c r="F14" s="95" t="s">
        <v>2334</v>
      </c>
      <c r="G14" s="95" t="s">
        <v>644</v>
      </c>
      <c r="H14" s="95" t="s">
        <v>117</v>
      </c>
      <c r="I14" s="96" t="s">
        <v>2281</v>
      </c>
      <c r="J14" s="96" t="s">
        <v>2214</v>
      </c>
      <c r="K14" s="97" t="s">
        <v>2335</v>
      </c>
      <c r="L14" s="98" t="s">
        <v>2349</v>
      </c>
      <c r="M14" s="139">
        <v>8.3290509259259255E-3</v>
      </c>
      <c r="N14" s="100"/>
      <c r="P14" s="101"/>
    </row>
    <row r="15" spans="1:16" s="28" customFormat="1">
      <c r="A15" s="104"/>
      <c r="B15" s="104">
        <v>8</v>
      </c>
      <c r="C15" s="104"/>
      <c r="D15" s="94">
        <v>14</v>
      </c>
      <c r="E15" s="95">
        <v>48</v>
      </c>
      <c r="F15" s="28" t="s">
        <v>1208</v>
      </c>
      <c r="G15" s="28" t="s">
        <v>425</v>
      </c>
      <c r="H15" s="28" t="s">
        <v>117</v>
      </c>
      <c r="I15" s="102" t="s">
        <v>128</v>
      </c>
      <c r="J15" s="102" t="s">
        <v>129</v>
      </c>
      <c r="K15" s="97" t="s">
        <v>1209</v>
      </c>
      <c r="L15" s="98" t="s">
        <v>428</v>
      </c>
      <c r="M15" s="139">
        <v>8.4965277777777782E-3</v>
      </c>
      <c r="N15" s="100"/>
      <c r="P15" s="101"/>
    </row>
    <row r="16" spans="1:16" s="28" customFormat="1">
      <c r="A16" s="104"/>
      <c r="B16" s="104">
        <v>9</v>
      </c>
      <c r="C16" s="104"/>
      <c r="D16" s="94">
        <v>15</v>
      </c>
      <c r="E16" s="28">
        <v>197</v>
      </c>
      <c r="F16" s="28" t="s">
        <v>2120</v>
      </c>
      <c r="G16" s="28" t="s">
        <v>150</v>
      </c>
      <c r="H16" s="28" t="s">
        <v>117</v>
      </c>
      <c r="I16" s="102" t="s">
        <v>140</v>
      </c>
      <c r="J16" s="102" t="s">
        <v>875</v>
      </c>
      <c r="K16" s="97" t="s">
        <v>2121</v>
      </c>
      <c r="L16" s="98" t="s">
        <v>464</v>
      </c>
      <c r="M16" s="139">
        <v>8.5075231481481477E-3</v>
      </c>
      <c r="N16" s="100"/>
      <c r="P16" s="101"/>
    </row>
    <row r="17" spans="1:16" s="28" customFormat="1">
      <c r="A17" s="104"/>
      <c r="B17" s="104">
        <v>10</v>
      </c>
      <c r="C17" s="104"/>
      <c r="D17" s="94">
        <v>16</v>
      </c>
      <c r="E17" s="95">
        <v>59</v>
      </c>
      <c r="F17" s="28" t="s">
        <v>400</v>
      </c>
      <c r="G17" s="28" t="s">
        <v>395</v>
      </c>
      <c r="H17" s="28" t="s">
        <v>117</v>
      </c>
      <c r="I17" s="102" t="s">
        <v>128</v>
      </c>
      <c r="J17" s="102" t="s">
        <v>138</v>
      </c>
      <c r="K17" s="97" t="s">
        <v>49</v>
      </c>
      <c r="L17" s="98" t="s">
        <v>428</v>
      </c>
      <c r="M17" s="139">
        <v>8.5144675925925926E-3</v>
      </c>
      <c r="N17" s="100"/>
      <c r="P17" s="101"/>
    </row>
    <row r="18" spans="1:16" s="28" customFormat="1">
      <c r="A18" s="104"/>
      <c r="B18" s="104">
        <v>11</v>
      </c>
      <c r="C18" s="104"/>
      <c r="D18" s="94">
        <v>17</v>
      </c>
      <c r="E18" s="95">
        <v>51</v>
      </c>
      <c r="F18" s="28" t="s">
        <v>1891</v>
      </c>
      <c r="G18" s="28" t="s">
        <v>892</v>
      </c>
      <c r="H18" s="28" t="s">
        <v>117</v>
      </c>
      <c r="I18" s="102" t="s">
        <v>140</v>
      </c>
      <c r="J18" s="102" t="s">
        <v>247</v>
      </c>
      <c r="K18" s="97" t="s">
        <v>32</v>
      </c>
      <c r="L18" s="98" t="s">
        <v>428</v>
      </c>
      <c r="M18" s="139">
        <v>8.5261574074074076E-3</v>
      </c>
      <c r="N18" s="100"/>
      <c r="P18" s="101"/>
    </row>
    <row r="19" spans="1:16" s="28" customFormat="1">
      <c r="A19" s="104"/>
      <c r="B19" s="104">
        <v>12</v>
      </c>
      <c r="C19" s="104"/>
      <c r="D19" s="94">
        <v>18</v>
      </c>
      <c r="E19" s="95">
        <v>223</v>
      </c>
      <c r="F19" s="95" t="s">
        <v>349</v>
      </c>
      <c r="G19" s="95" t="s">
        <v>350</v>
      </c>
      <c r="H19" s="95" t="s">
        <v>117</v>
      </c>
      <c r="I19" s="96" t="s">
        <v>128</v>
      </c>
      <c r="J19" s="96" t="s">
        <v>138</v>
      </c>
      <c r="K19" s="97" t="s">
        <v>351</v>
      </c>
      <c r="L19" s="98" t="s">
        <v>469</v>
      </c>
      <c r="M19" s="139">
        <v>8.5312500000000006E-3</v>
      </c>
      <c r="N19" s="100"/>
      <c r="P19" s="101"/>
    </row>
    <row r="20" spans="1:16" s="28" customFormat="1">
      <c r="A20" s="104"/>
      <c r="B20" s="104"/>
      <c r="C20" s="104">
        <v>4</v>
      </c>
      <c r="D20" s="94">
        <v>19</v>
      </c>
      <c r="E20" s="95">
        <v>272</v>
      </c>
      <c r="F20" s="28" t="s">
        <v>2268</v>
      </c>
      <c r="G20" s="28" t="s">
        <v>2269</v>
      </c>
      <c r="H20" s="28" t="s">
        <v>117</v>
      </c>
      <c r="I20" s="102" t="s">
        <v>2281</v>
      </c>
      <c r="J20" s="102" t="s">
        <v>2213</v>
      </c>
      <c r="K20" s="97" t="s">
        <v>2270</v>
      </c>
      <c r="L20" s="98" t="s">
        <v>2349</v>
      </c>
      <c r="M20" s="139">
        <v>8.5425925925925929E-3</v>
      </c>
      <c r="N20" s="100"/>
      <c r="P20" s="101"/>
    </row>
    <row r="21" spans="1:16" s="28" customFormat="1">
      <c r="A21" s="104"/>
      <c r="B21" s="104"/>
      <c r="C21" s="104">
        <v>5</v>
      </c>
      <c r="D21" s="94">
        <v>20</v>
      </c>
      <c r="E21" s="95">
        <v>274</v>
      </c>
      <c r="F21" s="28" t="s">
        <v>2284</v>
      </c>
      <c r="G21" s="28" t="s">
        <v>245</v>
      </c>
      <c r="H21" s="28" t="s">
        <v>117</v>
      </c>
      <c r="I21" s="102" t="s">
        <v>2281</v>
      </c>
      <c r="J21" s="102" t="s">
        <v>2214</v>
      </c>
      <c r="K21" s="97" t="s">
        <v>2285</v>
      </c>
      <c r="L21" s="98" t="s">
        <v>2349</v>
      </c>
      <c r="M21" s="139">
        <v>8.5781249999999989E-3</v>
      </c>
      <c r="N21" s="100"/>
      <c r="P21" s="101"/>
    </row>
    <row r="22" spans="1:16" s="28" customFormat="1">
      <c r="A22" s="104">
        <v>4</v>
      </c>
      <c r="B22" s="104"/>
      <c r="C22" s="104"/>
      <c r="D22" s="94">
        <v>21</v>
      </c>
      <c r="E22" s="95">
        <v>164</v>
      </c>
      <c r="F22" s="28" t="s">
        <v>543</v>
      </c>
      <c r="G22" s="28" t="s">
        <v>506</v>
      </c>
      <c r="H22" s="28" t="s">
        <v>117</v>
      </c>
      <c r="I22" s="102" t="s">
        <v>128</v>
      </c>
      <c r="J22" s="102" t="s">
        <v>143</v>
      </c>
      <c r="K22" s="97" t="s">
        <v>544</v>
      </c>
      <c r="L22" s="98" t="s">
        <v>839</v>
      </c>
      <c r="M22" s="139">
        <v>8.5964120370370361E-3</v>
      </c>
      <c r="N22" s="100"/>
      <c r="P22" s="101"/>
    </row>
    <row r="23" spans="1:16" s="28" customFormat="1">
      <c r="A23" s="104"/>
      <c r="B23" s="104">
        <v>13</v>
      </c>
      <c r="C23" s="104"/>
      <c r="D23" s="94">
        <v>22</v>
      </c>
      <c r="E23" s="95">
        <v>219</v>
      </c>
      <c r="F23" s="28" t="s">
        <v>1058</v>
      </c>
      <c r="G23" s="28" t="s">
        <v>47</v>
      </c>
      <c r="H23" s="28" t="s">
        <v>117</v>
      </c>
      <c r="I23" s="102" t="s">
        <v>128</v>
      </c>
      <c r="J23" s="102" t="s">
        <v>129</v>
      </c>
      <c r="K23" s="97" t="s">
        <v>545</v>
      </c>
      <c r="L23" s="98" t="s">
        <v>469</v>
      </c>
      <c r="M23" s="139">
        <v>8.603935185185185E-3</v>
      </c>
      <c r="N23" s="100"/>
      <c r="P23" s="101"/>
    </row>
    <row r="24" spans="1:16" s="28" customFormat="1">
      <c r="A24" s="26"/>
      <c r="B24" s="104">
        <v>14</v>
      </c>
      <c r="C24" s="26"/>
      <c r="D24" s="94">
        <v>23</v>
      </c>
      <c r="E24" s="95">
        <v>212</v>
      </c>
      <c r="F24" s="28" t="s">
        <v>314</v>
      </c>
      <c r="G24" s="28" t="s">
        <v>315</v>
      </c>
      <c r="H24" s="28" t="s">
        <v>117</v>
      </c>
      <c r="I24" s="102" t="s">
        <v>140</v>
      </c>
      <c r="J24" s="102" t="s">
        <v>875</v>
      </c>
      <c r="K24" s="97" t="s">
        <v>316</v>
      </c>
      <c r="L24" s="98" t="s">
        <v>467</v>
      </c>
      <c r="M24" s="139">
        <v>8.6146990740740732E-3</v>
      </c>
      <c r="N24" s="20"/>
      <c r="O24" s="9"/>
      <c r="P24" s="24"/>
    </row>
    <row r="25" spans="1:16" s="28" customFormat="1">
      <c r="A25" s="104"/>
      <c r="B25" s="104">
        <v>15</v>
      </c>
      <c r="C25" s="104"/>
      <c r="D25" s="94">
        <v>24</v>
      </c>
      <c r="E25" s="95">
        <v>204</v>
      </c>
      <c r="F25" s="28" t="s">
        <v>1443</v>
      </c>
      <c r="G25" s="28" t="s">
        <v>376</v>
      </c>
      <c r="H25" s="28" t="s">
        <v>117</v>
      </c>
      <c r="I25" s="102" t="s">
        <v>140</v>
      </c>
      <c r="J25" s="102" t="s">
        <v>875</v>
      </c>
      <c r="K25" s="97" t="s">
        <v>1444</v>
      </c>
      <c r="L25" s="98" t="s">
        <v>464</v>
      </c>
      <c r="M25" s="139">
        <v>8.6445601851851857E-3</v>
      </c>
      <c r="N25" s="100"/>
      <c r="P25" s="101"/>
    </row>
    <row r="26" spans="1:16" s="28" customFormat="1">
      <c r="A26" s="104"/>
      <c r="B26" s="104">
        <v>16</v>
      </c>
      <c r="C26" s="104"/>
      <c r="D26" s="94">
        <v>25</v>
      </c>
      <c r="E26" s="95">
        <v>44</v>
      </c>
      <c r="F26" s="28" t="s">
        <v>1485</v>
      </c>
      <c r="G26" s="28" t="s">
        <v>923</v>
      </c>
      <c r="H26" s="28" t="s">
        <v>117</v>
      </c>
      <c r="I26" s="102" t="s">
        <v>140</v>
      </c>
      <c r="J26" s="102" t="s">
        <v>143</v>
      </c>
      <c r="K26" s="97" t="s">
        <v>1486</v>
      </c>
      <c r="L26" s="98" t="s">
        <v>424</v>
      </c>
      <c r="M26" s="139">
        <v>8.6716435185185178E-3</v>
      </c>
      <c r="N26" s="100"/>
      <c r="P26" s="101"/>
    </row>
    <row r="27" spans="1:16" s="28" customFormat="1">
      <c r="A27" s="104"/>
      <c r="B27" s="104">
        <v>17</v>
      </c>
      <c r="C27" s="104"/>
      <c r="D27" s="94">
        <v>26</v>
      </c>
      <c r="E27" s="95">
        <v>19</v>
      </c>
      <c r="F27" s="28" t="s">
        <v>1467</v>
      </c>
      <c r="G27" s="28" t="s">
        <v>263</v>
      </c>
      <c r="H27" s="28" t="s">
        <v>117</v>
      </c>
      <c r="I27" s="102" t="s">
        <v>128</v>
      </c>
      <c r="J27" s="102" t="s">
        <v>160</v>
      </c>
      <c r="K27" s="97" t="s">
        <v>1468</v>
      </c>
      <c r="L27" s="98" t="s">
        <v>1885</v>
      </c>
      <c r="M27" s="139">
        <v>8.6774305555555546E-3</v>
      </c>
      <c r="N27" s="100"/>
      <c r="P27" s="101"/>
    </row>
    <row r="28" spans="1:16" s="28" customFormat="1">
      <c r="A28" s="104"/>
      <c r="B28" s="104"/>
      <c r="C28" s="104">
        <v>6</v>
      </c>
      <c r="D28" s="94">
        <v>27</v>
      </c>
      <c r="E28" s="95">
        <v>281</v>
      </c>
      <c r="F28" s="28" t="s">
        <v>2325</v>
      </c>
      <c r="G28" s="28" t="s">
        <v>213</v>
      </c>
      <c r="H28" s="28" t="s">
        <v>117</v>
      </c>
      <c r="I28" s="102" t="s">
        <v>2281</v>
      </c>
      <c r="J28" s="102" t="s">
        <v>2214</v>
      </c>
      <c r="K28" s="97" t="s">
        <v>2326</v>
      </c>
      <c r="L28" s="98" t="s">
        <v>2349</v>
      </c>
      <c r="M28" s="139">
        <v>8.6841435185185181E-3</v>
      </c>
      <c r="N28" s="100"/>
      <c r="P28" s="101"/>
    </row>
    <row r="29" spans="1:16" s="28" customFormat="1">
      <c r="A29" s="104"/>
      <c r="B29" s="104">
        <v>18</v>
      </c>
      <c r="C29" s="104"/>
      <c r="D29" s="94">
        <v>28</v>
      </c>
      <c r="E29" s="95">
        <v>17</v>
      </c>
      <c r="F29" s="28" t="s">
        <v>372</v>
      </c>
      <c r="G29" s="28" t="s">
        <v>42</v>
      </c>
      <c r="H29" s="28" t="s">
        <v>117</v>
      </c>
      <c r="I29" s="102" t="s">
        <v>140</v>
      </c>
      <c r="J29" s="102" t="s">
        <v>138</v>
      </c>
      <c r="K29" s="97" t="s">
        <v>43</v>
      </c>
      <c r="L29" s="98" t="s">
        <v>1885</v>
      </c>
      <c r="M29" s="139">
        <v>8.7083333333333336E-3</v>
      </c>
      <c r="N29" s="100"/>
      <c r="P29" s="101"/>
    </row>
    <row r="30" spans="1:16" s="28" customFormat="1">
      <c r="A30" s="104"/>
      <c r="B30" s="104">
        <v>19</v>
      </c>
      <c r="C30" s="104"/>
      <c r="D30" s="94">
        <v>29</v>
      </c>
      <c r="E30" s="95">
        <v>27</v>
      </c>
      <c r="F30" s="28" t="s">
        <v>5</v>
      </c>
      <c r="G30" s="28" t="s">
        <v>376</v>
      </c>
      <c r="H30" s="28" t="s">
        <v>117</v>
      </c>
      <c r="I30" s="102"/>
      <c r="J30" s="102" t="s">
        <v>1880</v>
      </c>
      <c r="K30" s="97" t="s">
        <v>88</v>
      </c>
      <c r="L30" s="98" t="s">
        <v>1879</v>
      </c>
      <c r="M30" s="139">
        <v>8.7623842592592597E-3</v>
      </c>
      <c r="N30" s="100"/>
      <c r="P30" s="101"/>
    </row>
    <row r="31" spans="1:16" s="28" customFormat="1" ht="12.75" customHeight="1">
      <c r="A31" s="26"/>
      <c r="B31" s="26"/>
      <c r="C31" s="104">
        <v>7</v>
      </c>
      <c r="D31" s="94">
        <v>30</v>
      </c>
      <c r="E31" s="95">
        <v>275</v>
      </c>
      <c r="F31" s="95" t="s">
        <v>2286</v>
      </c>
      <c r="G31" s="95" t="s">
        <v>2287</v>
      </c>
      <c r="H31" s="95" t="s">
        <v>117</v>
      </c>
      <c r="I31" s="96" t="s">
        <v>2281</v>
      </c>
      <c r="J31" s="96" t="s">
        <v>2214</v>
      </c>
      <c r="K31" s="97" t="s">
        <v>2288</v>
      </c>
      <c r="L31" s="98" t="s">
        <v>2349</v>
      </c>
      <c r="M31" s="139">
        <v>8.7789351851851865E-3</v>
      </c>
      <c r="N31" s="20"/>
      <c r="O31" s="9"/>
      <c r="P31" s="24"/>
    </row>
    <row r="32" spans="1:16" s="28" customFormat="1" ht="12.75" customHeight="1">
      <c r="A32" s="104"/>
      <c r="B32" s="104">
        <v>20</v>
      </c>
      <c r="C32" s="104"/>
      <c r="D32" s="94">
        <v>31</v>
      </c>
      <c r="E32" s="95">
        <v>234</v>
      </c>
      <c r="F32" s="28" t="s">
        <v>635</v>
      </c>
      <c r="G32" s="28" t="s">
        <v>402</v>
      </c>
      <c r="H32" s="28" t="s">
        <v>117</v>
      </c>
      <c r="I32" s="102"/>
      <c r="J32" s="102"/>
      <c r="K32" s="97" t="s">
        <v>1089</v>
      </c>
      <c r="L32" s="98" t="s">
        <v>470</v>
      </c>
      <c r="M32" s="139">
        <v>8.7923611111111102E-3</v>
      </c>
      <c r="N32" s="100"/>
      <c r="P32" s="101"/>
    </row>
    <row r="33" spans="1:16" s="28" customFormat="1" ht="12.75" customHeight="1">
      <c r="A33" s="104"/>
      <c r="B33" s="104">
        <v>21</v>
      </c>
      <c r="C33" s="104"/>
      <c r="D33" s="94">
        <v>32</v>
      </c>
      <c r="E33" s="95">
        <v>16</v>
      </c>
      <c r="F33" s="28" t="s">
        <v>757</v>
      </c>
      <c r="G33" s="28" t="s">
        <v>758</v>
      </c>
      <c r="H33" s="28" t="s">
        <v>117</v>
      </c>
      <c r="I33" s="102" t="s">
        <v>140</v>
      </c>
      <c r="J33" s="102" t="s">
        <v>138</v>
      </c>
      <c r="K33" s="97" t="s">
        <v>759</v>
      </c>
      <c r="L33" s="98" t="s">
        <v>1885</v>
      </c>
      <c r="M33" s="139">
        <v>8.7960648148148156E-3</v>
      </c>
      <c r="N33" s="100"/>
      <c r="P33" s="101"/>
    </row>
    <row r="34" spans="1:16" s="28" customFormat="1" ht="12.75" customHeight="1">
      <c r="A34" s="104"/>
      <c r="B34" s="104">
        <v>22</v>
      </c>
      <c r="C34" s="104"/>
      <c r="D34" s="94">
        <v>33</v>
      </c>
      <c r="E34" s="28">
        <v>224</v>
      </c>
      <c r="F34" s="28" t="s">
        <v>526</v>
      </c>
      <c r="G34" s="28" t="s">
        <v>320</v>
      </c>
      <c r="H34" s="28" t="s">
        <v>117</v>
      </c>
      <c r="I34" s="102"/>
      <c r="J34" s="102" t="s">
        <v>1880</v>
      </c>
      <c r="K34" s="97" t="s">
        <v>343</v>
      </c>
      <c r="L34" s="98" t="s">
        <v>469</v>
      </c>
      <c r="M34" s="139">
        <v>8.840740740740741E-3</v>
      </c>
      <c r="N34" s="100"/>
      <c r="P34" s="101"/>
    </row>
    <row r="35" spans="1:16" s="28" customFormat="1" ht="12.75" customHeight="1">
      <c r="A35" s="104"/>
      <c r="B35" s="104"/>
      <c r="C35" s="104">
        <v>8</v>
      </c>
      <c r="D35" s="94">
        <v>34</v>
      </c>
      <c r="E35" s="95">
        <v>282</v>
      </c>
      <c r="F35" s="95" t="s">
        <v>401</v>
      </c>
      <c r="G35" s="95" t="s">
        <v>213</v>
      </c>
      <c r="H35" s="95" t="s">
        <v>117</v>
      </c>
      <c r="I35" s="96" t="s">
        <v>2281</v>
      </c>
      <c r="J35" s="96" t="s">
        <v>2214</v>
      </c>
      <c r="K35" s="97" t="s">
        <v>2333</v>
      </c>
      <c r="L35" s="98" t="s">
        <v>2349</v>
      </c>
      <c r="M35" s="139">
        <v>8.8836805555555561E-3</v>
      </c>
      <c r="N35" s="100"/>
      <c r="P35" s="101"/>
    </row>
    <row r="36" spans="1:16" s="28" customFormat="1" ht="12.75" customHeight="1">
      <c r="A36" s="104"/>
      <c r="B36" s="104">
        <v>23</v>
      </c>
      <c r="C36" s="104"/>
      <c r="D36" s="94">
        <v>35</v>
      </c>
      <c r="E36" s="95">
        <v>49</v>
      </c>
      <c r="F36" s="28" t="s">
        <v>1208</v>
      </c>
      <c r="G36" s="28" t="s">
        <v>188</v>
      </c>
      <c r="H36" s="28" t="s">
        <v>117</v>
      </c>
      <c r="I36" s="102" t="s">
        <v>128</v>
      </c>
      <c r="J36" s="102" t="s">
        <v>333</v>
      </c>
      <c r="K36" s="97" t="s">
        <v>1209</v>
      </c>
      <c r="L36" s="98" t="s">
        <v>428</v>
      </c>
      <c r="M36" s="139">
        <v>8.8881944444444434E-3</v>
      </c>
      <c r="N36" s="100"/>
      <c r="P36" s="101"/>
    </row>
    <row r="37" spans="1:16" s="28" customFormat="1" ht="12.75" customHeight="1">
      <c r="A37" s="104">
        <v>5</v>
      </c>
      <c r="B37" s="104"/>
      <c r="C37" s="104"/>
      <c r="D37" s="94">
        <v>36</v>
      </c>
      <c r="E37" s="95">
        <v>161</v>
      </c>
      <c r="F37" s="28" t="s">
        <v>2046</v>
      </c>
      <c r="G37" s="28" t="s">
        <v>150</v>
      </c>
      <c r="H37" s="28" t="s">
        <v>117</v>
      </c>
      <c r="I37" s="102" t="s">
        <v>140</v>
      </c>
      <c r="J37" s="102" t="s">
        <v>875</v>
      </c>
      <c r="K37" s="97" t="s">
        <v>2047</v>
      </c>
      <c r="L37" s="98" t="s">
        <v>839</v>
      </c>
      <c r="M37" s="139">
        <v>8.8914351851851845E-3</v>
      </c>
      <c r="N37" s="100"/>
      <c r="P37" s="101"/>
    </row>
    <row r="38" spans="1:16" s="28" customFormat="1" ht="12.75" customHeight="1">
      <c r="A38" s="104">
        <v>6</v>
      </c>
      <c r="B38" s="104"/>
      <c r="C38" s="104"/>
      <c r="D38" s="94">
        <v>37</v>
      </c>
      <c r="E38" s="95">
        <v>90</v>
      </c>
      <c r="F38" s="28" t="s">
        <v>1914</v>
      </c>
      <c r="G38" s="28" t="s">
        <v>1915</v>
      </c>
      <c r="H38" s="28" t="s">
        <v>117</v>
      </c>
      <c r="I38" s="102" t="s">
        <v>128</v>
      </c>
      <c r="J38" s="102" t="s">
        <v>160</v>
      </c>
      <c r="K38" s="97" t="s">
        <v>1916</v>
      </c>
      <c r="L38" s="98" t="s">
        <v>438</v>
      </c>
      <c r="M38" s="139">
        <v>8.9346064814814809E-3</v>
      </c>
      <c r="N38" s="100"/>
      <c r="P38" s="101"/>
    </row>
    <row r="39" spans="1:16" s="28" customFormat="1" ht="12.75" customHeight="1">
      <c r="A39" s="104"/>
      <c r="B39" s="104">
        <v>24</v>
      </c>
      <c r="C39" s="104"/>
      <c r="D39" s="94">
        <v>38</v>
      </c>
      <c r="E39" s="95">
        <v>78</v>
      </c>
      <c r="F39" s="95" t="s">
        <v>1230</v>
      </c>
      <c r="G39" s="95" t="s">
        <v>376</v>
      </c>
      <c r="H39" s="95" t="s">
        <v>117</v>
      </c>
      <c r="I39" s="96" t="s">
        <v>128</v>
      </c>
      <c r="J39" s="96" t="s">
        <v>248</v>
      </c>
      <c r="K39" s="97" t="s">
        <v>1231</v>
      </c>
      <c r="L39" s="98" t="s">
        <v>1905</v>
      </c>
      <c r="M39" s="139">
        <v>8.9807870370370371E-3</v>
      </c>
      <c r="N39" s="100"/>
      <c r="P39" s="101"/>
    </row>
    <row r="40" spans="1:16" s="28" customFormat="1" ht="12.75" customHeight="1">
      <c r="A40" s="104">
        <v>7</v>
      </c>
      <c r="B40" s="26"/>
      <c r="C40" s="26"/>
      <c r="D40" s="94">
        <v>39</v>
      </c>
      <c r="E40" s="28">
        <v>111</v>
      </c>
      <c r="F40" s="28" t="s">
        <v>617</v>
      </c>
      <c r="G40" s="28" t="s">
        <v>618</v>
      </c>
      <c r="H40" s="28" t="s">
        <v>117</v>
      </c>
      <c r="I40" s="102" t="s">
        <v>128</v>
      </c>
      <c r="J40" s="102" t="s">
        <v>174</v>
      </c>
      <c r="K40" s="97" t="s">
        <v>619</v>
      </c>
      <c r="L40" s="98" t="s">
        <v>451</v>
      </c>
      <c r="M40" s="139">
        <v>9.0023148148148154E-3</v>
      </c>
      <c r="N40" s="20"/>
      <c r="O40" s="9"/>
      <c r="P40" s="24"/>
    </row>
    <row r="41" spans="1:16" s="28" customFormat="1" ht="12.75" customHeight="1">
      <c r="A41" s="26"/>
      <c r="B41" s="104">
        <v>25</v>
      </c>
      <c r="C41" s="26"/>
      <c r="D41" s="94">
        <v>40</v>
      </c>
      <c r="E41" s="95">
        <v>207</v>
      </c>
      <c r="F41" s="28" t="s">
        <v>1053</v>
      </c>
      <c r="G41" s="28" t="s">
        <v>2122</v>
      </c>
      <c r="H41" s="28" t="s">
        <v>117</v>
      </c>
      <c r="I41" s="102" t="s">
        <v>128</v>
      </c>
      <c r="J41" s="102" t="s">
        <v>1665</v>
      </c>
      <c r="K41" s="97" t="s">
        <v>239</v>
      </c>
      <c r="L41" s="98" t="s">
        <v>467</v>
      </c>
      <c r="M41" s="139">
        <v>9.0319444444444449E-3</v>
      </c>
      <c r="N41" s="20"/>
      <c r="O41" s="9"/>
      <c r="P41" s="24"/>
    </row>
    <row r="42" spans="1:16" s="28" customFormat="1" ht="12.75" customHeight="1">
      <c r="A42" s="104"/>
      <c r="B42" s="104">
        <v>26</v>
      </c>
      <c r="C42" s="104"/>
      <c r="D42" s="94">
        <v>41</v>
      </c>
      <c r="E42" s="28">
        <v>18</v>
      </c>
      <c r="F42" s="28" t="s">
        <v>1154</v>
      </c>
      <c r="G42" s="28" t="s">
        <v>1155</v>
      </c>
      <c r="H42" s="28" t="s">
        <v>117</v>
      </c>
      <c r="I42" s="102" t="s">
        <v>140</v>
      </c>
      <c r="J42" s="102" t="s">
        <v>143</v>
      </c>
      <c r="K42" s="97" t="s">
        <v>1062</v>
      </c>
      <c r="L42" s="98" t="s">
        <v>1885</v>
      </c>
      <c r="M42" s="139">
        <v>9.0432870370370372E-3</v>
      </c>
      <c r="N42" s="100"/>
      <c r="P42" s="101"/>
    </row>
    <row r="43" spans="1:16" s="28" customFormat="1" ht="12.75" customHeight="1">
      <c r="A43" s="104"/>
      <c r="B43" s="104">
        <v>27</v>
      </c>
      <c r="C43" s="104"/>
      <c r="D43" s="94">
        <v>42</v>
      </c>
      <c r="E43" s="95">
        <v>13</v>
      </c>
      <c r="F43" s="28" t="s">
        <v>460</v>
      </c>
      <c r="G43" s="28" t="s">
        <v>484</v>
      </c>
      <c r="H43" s="28" t="s">
        <v>117</v>
      </c>
      <c r="I43" s="102"/>
      <c r="J43" s="102" t="s">
        <v>1880</v>
      </c>
      <c r="K43" s="97" t="s">
        <v>75</v>
      </c>
      <c r="L43" s="98" t="s">
        <v>1885</v>
      </c>
      <c r="M43" s="139">
        <v>9.101620370370371E-3</v>
      </c>
      <c r="N43" s="100"/>
      <c r="P43" s="101"/>
    </row>
    <row r="44" spans="1:16" s="28" customFormat="1" ht="12.75" customHeight="1">
      <c r="A44" s="104"/>
      <c r="B44" s="104">
        <v>28</v>
      </c>
      <c r="C44" s="104"/>
      <c r="D44" s="94">
        <v>43</v>
      </c>
      <c r="E44" s="95">
        <v>233</v>
      </c>
      <c r="F44" s="28" t="s">
        <v>1086</v>
      </c>
      <c r="G44" s="28" t="s">
        <v>1087</v>
      </c>
      <c r="H44" s="28" t="s">
        <v>117</v>
      </c>
      <c r="I44" s="102"/>
      <c r="J44" s="102"/>
      <c r="K44" s="97" t="s">
        <v>1088</v>
      </c>
      <c r="L44" s="98" t="s">
        <v>470</v>
      </c>
      <c r="M44" s="139">
        <v>9.111574074074074E-3</v>
      </c>
      <c r="N44" s="100"/>
      <c r="P44" s="101"/>
    </row>
    <row r="45" spans="1:16" s="28" customFormat="1" ht="12.75" customHeight="1">
      <c r="A45" s="104"/>
      <c r="B45" s="104"/>
      <c r="C45" s="104">
        <v>9</v>
      </c>
      <c r="D45" s="94">
        <v>44</v>
      </c>
      <c r="E45" s="95">
        <v>261</v>
      </c>
      <c r="F45" s="28" t="s">
        <v>2179</v>
      </c>
      <c r="G45" s="28" t="s">
        <v>218</v>
      </c>
      <c r="H45" s="28" t="s">
        <v>117</v>
      </c>
      <c r="I45" s="102" t="s">
        <v>2281</v>
      </c>
      <c r="J45" s="102" t="s">
        <v>2212</v>
      </c>
      <c r="K45" s="97" t="s">
        <v>2180</v>
      </c>
      <c r="L45" s="98" t="s">
        <v>2349</v>
      </c>
      <c r="M45" s="139">
        <v>9.1145833333333339E-3</v>
      </c>
      <c r="N45" s="100"/>
      <c r="P45" s="101"/>
    </row>
    <row r="46" spans="1:16" s="28" customFormat="1" ht="12.75" customHeight="1">
      <c r="A46" s="104"/>
      <c r="B46" s="104"/>
      <c r="C46" s="104">
        <v>10</v>
      </c>
      <c r="D46" s="94">
        <v>45</v>
      </c>
      <c r="E46" s="28">
        <v>263</v>
      </c>
      <c r="F46" s="95" t="s">
        <v>2193</v>
      </c>
      <c r="G46" s="95" t="s">
        <v>2194</v>
      </c>
      <c r="H46" s="95" t="s">
        <v>117</v>
      </c>
      <c r="I46" s="96" t="s">
        <v>2281</v>
      </c>
      <c r="J46" s="96" t="s">
        <v>2212</v>
      </c>
      <c r="K46" s="97" t="s">
        <v>2127</v>
      </c>
      <c r="L46" s="98" t="s">
        <v>2349</v>
      </c>
      <c r="M46" s="139">
        <v>9.2347222222222223E-3</v>
      </c>
      <c r="N46" s="100"/>
      <c r="P46" s="101"/>
    </row>
    <row r="47" spans="1:16" s="28" customFormat="1" ht="12.75" customHeight="1">
      <c r="A47" s="104"/>
      <c r="B47" s="104">
        <v>29</v>
      </c>
      <c r="C47" s="104"/>
      <c r="D47" s="94">
        <v>46</v>
      </c>
      <c r="E47" s="95">
        <v>236</v>
      </c>
      <c r="F47" s="28" t="s">
        <v>857</v>
      </c>
      <c r="G47" s="28" t="s">
        <v>1073</v>
      </c>
      <c r="H47" s="28" t="s">
        <v>117</v>
      </c>
      <c r="I47" s="102"/>
      <c r="J47" s="102"/>
      <c r="K47" s="97" t="s">
        <v>702</v>
      </c>
      <c r="L47" s="98" t="s">
        <v>470</v>
      </c>
      <c r="M47" s="139">
        <v>9.2986111111111117E-3</v>
      </c>
      <c r="N47" s="100"/>
      <c r="P47" s="101"/>
    </row>
    <row r="48" spans="1:16" s="28" customFormat="1" ht="12.75" customHeight="1">
      <c r="A48" s="104">
        <v>8</v>
      </c>
      <c r="B48" s="104"/>
      <c r="C48" s="104"/>
      <c r="D48" s="94">
        <v>47</v>
      </c>
      <c r="E48" s="95">
        <v>165</v>
      </c>
      <c r="F48" s="28" t="s">
        <v>836</v>
      </c>
      <c r="G48" s="28" t="s">
        <v>145</v>
      </c>
      <c r="H48" s="28" t="s">
        <v>117</v>
      </c>
      <c r="I48" s="102" t="s">
        <v>140</v>
      </c>
      <c r="J48" s="102" t="s">
        <v>143</v>
      </c>
      <c r="K48" s="97" t="s">
        <v>980</v>
      </c>
      <c r="L48" s="98" t="s">
        <v>839</v>
      </c>
      <c r="M48" s="139">
        <v>9.3070601851851838E-3</v>
      </c>
      <c r="N48" s="100"/>
      <c r="P48" s="101"/>
    </row>
    <row r="49" spans="1:16" s="28" customFormat="1" ht="12.75" customHeight="1">
      <c r="A49" s="26"/>
      <c r="B49" s="104">
        <v>30</v>
      </c>
      <c r="C49" s="26"/>
      <c r="D49" s="94">
        <v>48</v>
      </c>
      <c r="E49" s="28">
        <v>220</v>
      </c>
      <c r="F49" s="28" t="s">
        <v>2132</v>
      </c>
      <c r="G49" s="28" t="s">
        <v>2133</v>
      </c>
      <c r="H49" s="28" t="s">
        <v>117</v>
      </c>
      <c r="I49" s="102"/>
      <c r="J49" s="102"/>
      <c r="K49" s="97" t="s">
        <v>2134</v>
      </c>
      <c r="L49" s="98" t="s">
        <v>469</v>
      </c>
      <c r="M49" s="139">
        <v>9.309953703703704E-3</v>
      </c>
      <c r="N49" s="20"/>
      <c r="O49" s="9"/>
      <c r="P49" s="24"/>
    </row>
    <row r="50" spans="1:16" s="28" customFormat="1" ht="12.75" customHeight="1">
      <c r="A50" s="104"/>
      <c r="B50" s="104">
        <v>31</v>
      </c>
      <c r="C50" s="104"/>
      <c r="D50" s="94">
        <v>49</v>
      </c>
      <c r="E50" s="95">
        <v>50</v>
      </c>
      <c r="F50" s="28" t="s">
        <v>1890</v>
      </c>
      <c r="G50" s="28" t="s">
        <v>1070</v>
      </c>
      <c r="H50" s="28" t="s">
        <v>117</v>
      </c>
      <c r="I50" s="102" t="s">
        <v>128</v>
      </c>
      <c r="J50" s="102" t="s">
        <v>1665</v>
      </c>
      <c r="K50" s="97" t="s">
        <v>1515</v>
      </c>
      <c r="L50" s="98" t="s">
        <v>428</v>
      </c>
      <c r="M50" s="139">
        <v>9.3131944444444451E-3</v>
      </c>
      <c r="N50" s="100"/>
      <c r="P50" s="101"/>
    </row>
    <row r="51" spans="1:16" s="28" customFormat="1" ht="12.75" customHeight="1">
      <c r="A51" s="104"/>
      <c r="B51" s="104">
        <v>32</v>
      </c>
      <c r="C51" s="104"/>
      <c r="D51" s="94">
        <v>50</v>
      </c>
      <c r="E51" s="95">
        <v>64</v>
      </c>
      <c r="F51" s="28" t="s">
        <v>1219</v>
      </c>
      <c r="G51" s="28" t="s">
        <v>328</v>
      </c>
      <c r="H51" s="28" t="s">
        <v>117</v>
      </c>
      <c r="I51" s="102"/>
      <c r="J51" s="102"/>
      <c r="K51" s="97" t="s">
        <v>1220</v>
      </c>
      <c r="L51" s="98" t="s">
        <v>431</v>
      </c>
      <c r="M51" s="139">
        <v>9.3177083333333341E-3</v>
      </c>
      <c r="N51" s="100"/>
      <c r="P51" s="101"/>
    </row>
    <row r="52" spans="1:16" s="28" customFormat="1" ht="12.75" customHeight="1">
      <c r="A52" s="104">
        <v>9</v>
      </c>
      <c r="B52" s="104"/>
      <c r="C52" s="104"/>
      <c r="D52" s="94">
        <v>51</v>
      </c>
      <c r="E52" s="28">
        <v>112</v>
      </c>
      <c r="F52" s="28" t="s">
        <v>1971</v>
      </c>
      <c r="G52" s="28" t="s">
        <v>1972</v>
      </c>
      <c r="H52" s="28" t="s">
        <v>117</v>
      </c>
      <c r="I52" s="102"/>
      <c r="J52" s="102" t="s">
        <v>1880</v>
      </c>
      <c r="K52" s="97" t="s">
        <v>1973</v>
      </c>
      <c r="L52" s="98" t="s">
        <v>451</v>
      </c>
      <c r="M52" s="139">
        <v>9.397685185185186E-3</v>
      </c>
      <c r="N52" s="100"/>
      <c r="P52" s="101"/>
    </row>
    <row r="53" spans="1:16" s="28" customFormat="1" ht="12.75" customHeight="1">
      <c r="A53" s="104"/>
      <c r="B53" s="104">
        <v>33</v>
      </c>
      <c r="C53" s="104"/>
      <c r="D53" s="94">
        <v>52</v>
      </c>
      <c r="E53" s="95">
        <v>196</v>
      </c>
      <c r="F53" s="28" t="s">
        <v>1147</v>
      </c>
      <c r="G53" s="28" t="s">
        <v>1148</v>
      </c>
      <c r="H53" s="28" t="s">
        <v>117</v>
      </c>
      <c r="I53" s="102" t="s">
        <v>140</v>
      </c>
      <c r="J53" s="102" t="s">
        <v>875</v>
      </c>
      <c r="K53" s="97" t="s">
        <v>1093</v>
      </c>
      <c r="L53" s="98" t="s">
        <v>464</v>
      </c>
      <c r="M53" s="139">
        <v>9.4591435185185195E-3</v>
      </c>
      <c r="N53" s="100"/>
      <c r="P53" s="101"/>
    </row>
    <row r="54" spans="1:16" s="28" customFormat="1" ht="12.75" customHeight="1">
      <c r="A54" s="104">
        <v>10</v>
      </c>
      <c r="B54" s="104"/>
      <c r="C54" s="104"/>
      <c r="D54" s="94">
        <v>53</v>
      </c>
      <c r="E54" s="28">
        <v>101</v>
      </c>
      <c r="F54" s="28" t="s">
        <v>406</v>
      </c>
      <c r="G54" s="28" t="s">
        <v>462</v>
      </c>
      <c r="H54" s="28" t="s">
        <v>117</v>
      </c>
      <c r="I54" s="102"/>
      <c r="J54" s="102" t="s">
        <v>1880</v>
      </c>
      <c r="K54" s="97" t="s">
        <v>581</v>
      </c>
      <c r="L54" s="98" t="s">
        <v>438</v>
      </c>
      <c r="M54" s="139">
        <v>9.4685185185185185E-3</v>
      </c>
      <c r="N54" s="100"/>
      <c r="P54" s="101"/>
    </row>
    <row r="55" spans="1:16" s="28" customFormat="1" ht="12.75" customHeight="1">
      <c r="A55" s="104"/>
      <c r="B55" s="104"/>
      <c r="C55" s="104">
        <v>11</v>
      </c>
      <c r="D55" s="94">
        <v>54</v>
      </c>
      <c r="E55" s="28">
        <v>265</v>
      </c>
      <c r="F55" s="28" t="s">
        <v>2232</v>
      </c>
      <c r="G55" s="28" t="s">
        <v>133</v>
      </c>
      <c r="H55" s="28" t="s">
        <v>117</v>
      </c>
      <c r="I55" s="102" t="s">
        <v>2281</v>
      </c>
      <c r="J55" s="102" t="s">
        <v>2213</v>
      </c>
      <c r="K55" s="97" t="s">
        <v>2233</v>
      </c>
      <c r="L55" s="98" t="s">
        <v>2349</v>
      </c>
      <c r="M55" s="139">
        <v>9.4949074074074068E-3</v>
      </c>
      <c r="N55" s="100"/>
      <c r="P55" s="101"/>
    </row>
    <row r="56" spans="1:16" s="28" customFormat="1" ht="12.75" customHeight="1">
      <c r="A56" s="104"/>
      <c r="B56" s="104">
        <v>34</v>
      </c>
      <c r="C56" s="104"/>
      <c r="D56" s="94">
        <v>55</v>
      </c>
      <c r="E56" s="28">
        <v>52</v>
      </c>
      <c r="F56" s="28" t="s">
        <v>698</v>
      </c>
      <c r="G56" s="28" t="s">
        <v>699</v>
      </c>
      <c r="H56" s="28" t="s">
        <v>117</v>
      </c>
      <c r="I56" s="102" t="s">
        <v>140</v>
      </c>
      <c r="J56" s="102" t="s">
        <v>446</v>
      </c>
      <c r="K56" s="97" t="s">
        <v>700</v>
      </c>
      <c r="L56" s="98" t="s">
        <v>428</v>
      </c>
      <c r="M56" s="139">
        <v>9.5945601851851851E-3</v>
      </c>
      <c r="N56" s="100"/>
      <c r="P56" s="101"/>
    </row>
    <row r="57" spans="1:16" s="28" customFormat="1" ht="12.75" customHeight="1">
      <c r="A57" s="104"/>
      <c r="B57" s="104">
        <v>35</v>
      </c>
      <c r="C57" s="104"/>
      <c r="D57" s="94">
        <v>56</v>
      </c>
      <c r="E57" s="28">
        <v>12</v>
      </c>
      <c r="F57" s="28" t="s">
        <v>4</v>
      </c>
      <c r="G57" s="28" t="s">
        <v>149</v>
      </c>
      <c r="H57" s="28" t="s">
        <v>117</v>
      </c>
      <c r="I57" s="102" t="s">
        <v>128</v>
      </c>
      <c r="J57" s="102" t="s">
        <v>138</v>
      </c>
      <c r="K57" s="97" t="s">
        <v>24</v>
      </c>
      <c r="L57" s="98" t="s">
        <v>1885</v>
      </c>
      <c r="M57" s="139">
        <v>9.6188657407407403E-3</v>
      </c>
      <c r="N57" s="100"/>
      <c r="P57" s="101"/>
    </row>
    <row r="58" spans="1:16" s="28" customFormat="1" ht="12.75" customHeight="1">
      <c r="A58" s="104"/>
      <c r="B58" s="104">
        <v>36</v>
      </c>
      <c r="C58" s="104"/>
      <c r="D58" s="94">
        <v>57</v>
      </c>
      <c r="E58" s="95">
        <v>38</v>
      </c>
      <c r="F58" s="28" t="s">
        <v>1555</v>
      </c>
      <c r="G58" s="28" t="s">
        <v>1556</v>
      </c>
      <c r="H58" s="28" t="s">
        <v>117</v>
      </c>
      <c r="I58" s="102" t="s">
        <v>140</v>
      </c>
      <c r="J58" s="102" t="s">
        <v>143</v>
      </c>
      <c r="K58" s="97" t="s">
        <v>1253</v>
      </c>
      <c r="L58" s="98" t="s">
        <v>424</v>
      </c>
      <c r="M58" s="139">
        <v>9.6348379629629631E-3</v>
      </c>
      <c r="N58" s="100"/>
      <c r="P58" s="101"/>
    </row>
    <row r="59" spans="1:16" s="28" customFormat="1" ht="12.75" customHeight="1">
      <c r="A59" s="104">
        <v>11</v>
      </c>
      <c r="B59" s="104"/>
      <c r="C59" s="104"/>
      <c r="D59" s="94">
        <v>58</v>
      </c>
      <c r="E59" s="28">
        <v>91</v>
      </c>
      <c r="F59" s="28" t="s">
        <v>193</v>
      </c>
      <c r="G59" s="28" t="s">
        <v>231</v>
      </c>
      <c r="H59" s="28" t="s">
        <v>117</v>
      </c>
      <c r="I59" s="102"/>
      <c r="J59" s="102"/>
      <c r="K59" s="97" t="s">
        <v>604</v>
      </c>
      <c r="L59" s="98" t="s">
        <v>438</v>
      </c>
      <c r="M59" s="139">
        <v>9.6380787037037025E-3</v>
      </c>
      <c r="N59" s="100"/>
      <c r="P59" s="101"/>
    </row>
    <row r="60" spans="1:16" s="28" customFormat="1" ht="12.75" customHeight="1">
      <c r="A60" s="104">
        <v>12</v>
      </c>
      <c r="B60" s="104"/>
      <c r="C60" s="104"/>
      <c r="D60" s="94">
        <v>59</v>
      </c>
      <c r="E60" s="95">
        <v>130</v>
      </c>
      <c r="F60" s="28" t="s">
        <v>325</v>
      </c>
      <c r="G60" s="28" t="s">
        <v>196</v>
      </c>
      <c r="H60" s="28" t="s">
        <v>117</v>
      </c>
      <c r="I60" s="102"/>
      <c r="J60" s="102"/>
      <c r="K60" s="97" t="s">
        <v>589</v>
      </c>
      <c r="L60" s="98" t="s">
        <v>457</v>
      </c>
      <c r="M60" s="139">
        <v>9.6429398148148143E-3</v>
      </c>
      <c r="N60" s="100"/>
      <c r="P60" s="101"/>
    </row>
    <row r="61" spans="1:16" s="28" customFormat="1" ht="12.75" customHeight="1">
      <c r="A61" s="104"/>
      <c r="B61" s="104">
        <v>37</v>
      </c>
      <c r="C61" s="104"/>
      <c r="D61" s="94">
        <v>60</v>
      </c>
      <c r="E61" s="28">
        <v>68</v>
      </c>
      <c r="F61" s="28" t="s">
        <v>1237</v>
      </c>
      <c r="G61" s="28" t="s">
        <v>1238</v>
      </c>
      <c r="H61" s="28" t="s">
        <v>117</v>
      </c>
      <c r="I61" s="102"/>
      <c r="J61" s="102"/>
      <c r="K61" s="97" t="s">
        <v>1239</v>
      </c>
      <c r="L61" s="98" t="s">
        <v>431</v>
      </c>
      <c r="M61" s="139">
        <v>9.6461805555555554E-3</v>
      </c>
      <c r="N61" s="100"/>
      <c r="P61" s="101"/>
    </row>
    <row r="62" spans="1:16" s="28" customFormat="1" ht="12.75" customHeight="1">
      <c r="A62" s="104">
        <v>13</v>
      </c>
      <c r="B62" s="104"/>
      <c r="C62" s="104"/>
      <c r="D62" s="94">
        <v>61</v>
      </c>
      <c r="E62" s="28">
        <v>97</v>
      </c>
      <c r="F62" s="28" t="s">
        <v>1931</v>
      </c>
      <c r="G62" s="28" t="s">
        <v>1932</v>
      </c>
      <c r="H62" s="28" t="s">
        <v>117</v>
      </c>
      <c r="I62" s="102" t="s">
        <v>128</v>
      </c>
      <c r="J62" s="102" t="s">
        <v>160</v>
      </c>
      <c r="K62" s="97" t="s">
        <v>1933</v>
      </c>
      <c r="L62" s="98" t="s">
        <v>438</v>
      </c>
      <c r="M62" s="139">
        <v>9.7059027777777768E-3</v>
      </c>
      <c r="N62" s="100"/>
      <c r="P62" s="101"/>
    </row>
    <row r="63" spans="1:16" s="28" customFormat="1" ht="12.75" customHeight="1">
      <c r="A63" s="104">
        <v>14</v>
      </c>
      <c r="B63" s="104"/>
      <c r="C63" s="104"/>
      <c r="D63" s="94">
        <v>62</v>
      </c>
      <c r="E63" s="28">
        <v>94</v>
      </c>
      <c r="F63" s="28" t="s">
        <v>608</v>
      </c>
      <c r="G63" s="28" t="s">
        <v>442</v>
      </c>
      <c r="H63" s="28" t="s">
        <v>117</v>
      </c>
      <c r="I63" s="102" t="s">
        <v>128</v>
      </c>
      <c r="J63" s="102" t="s">
        <v>248</v>
      </c>
      <c r="K63" s="97" t="s">
        <v>609</v>
      </c>
      <c r="L63" s="98" t="s">
        <v>438</v>
      </c>
      <c r="M63" s="139">
        <v>9.8293981481481479E-3</v>
      </c>
      <c r="N63" s="100"/>
      <c r="P63" s="101"/>
    </row>
    <row r="64" spans="1:16" s="28" customFormat="1" ht="12.75" customHeight="1">
      <c r="A64" s="104"/>
      <c r="B64" s="104">
        <v>38</v>
      </c>
      <c r="C64" s="104"/>
      <c r="D64" s="94">
        <v>63</v>
      </c>
      <c r="E64" s="28">
        <v>202</v>
      </c>
      <c r="F64" s="28" t="s">
        <v>1140</v>
      </c>
      <c r="G64" s="28" t="s">
        <v>1141</v>
      </c>
      <c r="H64" s="28" t="s">
        <v>117</v>
      </c>
      <c r="I64" s="102"/>
      <c r="J64" s="102"/>
      <c r="K64" s="97" t="s">
        <v>59</v>
      </c>
      <c r="L64" s="98" t="s">
        <v>464</v>
      </c>
      <c r="M64" s="139">
        <v>9.8395833333333339E-3</v>
      </c>
      <c r="N64" s="100"/>
      <c r="P64" s="101"/>
    </row>
    <row r="65" spans="1:16" s="28" customFormat="1" ht="12.75" customHeight="1">
      <c r="A65" s="104">
        <v>15</v>
      </c>
      <c r="B65" s="104"/>
      <c r="C65" s="104"/>
      <c r="D65" s="94">
        <v>64</v>
      </c>
      <c r="E65" s="28">
        <v>179</v>
      </c>
      <c r="F65" s="28" t="s">
        <v>413</v>
      </c>
      <c r="G65" s="28" t="s">
        <v>629</v>
      </c>
      <c r="H65" s="28" t="s">
        <v>117</v>
      </c>
      <c r="I65" s="102"/>
      <c r="J65" s="102"/>
      <c r="K65" s="97" t="s">
        <v>630</v>
      </c>
      <c r="L65" s="98" t="s">
        <v>1583</v>
      </c>
      <c r="M65" s="139">
        <v>9.842592592592592E-3</v>
      </c>
      <c r="N65" s="100"/>
      <c r="P65" s="101"/>
    </row>
    <row r="66" spans="1:16" s="28" customFormat="1" ht="12.75" customHeight="1">
      <c r="A66" s="104"/>
      <c r="B66" s="104"/>
      <c r="C66" s="104">
        <v>12</v>
      </c>
      <c r="D66" s="94">
        <v>65</v>
      </c>
      <c r="E66" s="28">
        <v>280</v>
      </c>
      <c r="F66" s="28" t="s">
        <v>2174</v>
      </c>
      <c r="G66" s="28" t="s">
        <v>127</v>
      </c>
      <c r="H66" s="28" t="s">
        <v>117</v>
      </c>
      <c r="I66" s="102" t="s">
        <v>2281</v>
      </c>
      <c r="J66" s="102" t="s">
        <v>2214</v>
      </c>
      <c r="K66" s="97" t="s">
        <v>2320</v>
      </c>
      <c r="L66" s="98" t="s">
        <v>2349</v>
      </c>
      <c r="M66" s="139">
        <v>9.8545138888888901E-3</v>
      </c>
      <c r="N66" s="100"/>
      <c r="P66" s="101"/>
    </row>
    <row r="67" spans="1:16" s="28" customFormat="1" ht="12.75" customHeight="1">
      <c r="A67" s="104"/>
      <c r="B67" s="104">
        <v>39</v>
      </c>
      <c r="C67" s="104"/>
      <c r="D67" s="94">
        <v>66</v>
      </c>
      <c r="E67" s="28">
        <v>209</v>
      </c>
      <c r="F67" s="28" t="s">
        <v>1493</v>
      </c>
      <c r="G67" s="28" t="s">
        <v>391</v>
      </c>
      <c r="H67" s="28" t="s">
        <v>117</v>
      </c>
      <c r="I67" s="102" t="s">
        <v>128</v>
      </c>
      <c r="J67" s="102" t="s">
        <v>160</v>
      </c>
      <c r="K67" s="97" t="s">
        <v>1258</v>
      </c>
      <c r="L67" s="98" t="s">
        <v>467</v>
      </c>
      <c r="M67" s="139">
        <v>9.8571759259259255E-3</v>
      </c>
      <c r="N67" s="100"/>
      <c r="P67" s="101"/>
    </row>
    <row r="68" spans="1:16" s="28" customFormat="1" ht="12.75" customHeight="1">
      <c r="A68" s="104"/>
      <c r="B68" s="104"/>
      <c r="C68" s="104">
        <v>13</v>
      </c>
      <c r="D68" s="94">
        <v>67</v>
      </c>
      <c r="E68" s="28">
        <v>256</v>
      </c>
      <c r="F68" s="28" t="s">
        <v>1701</v>
      </c>
      <c r="G68" s="28" t="s">
        <v>847</v>
      </c>
      <c r="H68" s="28" t="s">
        <v>117</v>
      </c>
      <c r="I68" s="102" t="s">
        <v>2281</v>
      </c>
      <c r="J68" s="102" t="s">
        <v>2212</v>
      </c>
      <c r="K68" s="97" t="s">
        <v>2150</v>
      </c>
      <c r="L68" s="98" t="s">
        <v>2349</v>
      </c>
      <c r="M68" s="139">
        <v>9.8631944444444435E-3</v>
      </c>
      <c r="N68" s="100"/>
      <c r="P68" s="101"/>
    </row>
    <row r="69" spans="1:16" s="28" customFormat="1" ht="12.75" customHeight="1">
      <c r="A69" s="104">
        <v>16</v>
      </c>
      <c r="B69" s="104"/>
      <c r="C69" s="104"/>
      <c r="D69" s="94">
        <v>68</v>
      </c>
      <c r="E69" s="28">
        <v>151</v>
      </c>
      <c r="F69" s="28" t="s">
        <v>321</v>
      </c>
      <c r="G69" s="28" t="s">
        <v>58</v>
      </c>
      <c r="H69" s="28" t="s">
        <v>117</v>
      </c>
      <c r="I69" s="102"/>
      <c r="J69" s="102" t="s">
        <v>1880</v>
      </c>
      <c r="K69" s="97" t="s">
        <v>568</v>
      </c>
      <c r="L69" s="98" t="s">
        <v>12</v>
      </c>
      <c r="M69" s="139">
        <v>9.9200231481481483E-3</v>
      </c>
      <c r="N69" s="100"/>
      <c r="P69" s="101"/>
    </row>
    <row r="70" spans="1:16" s="28" customFormat="1" ht="12.75" customHeight="1">
      <c r="A70" s="104"/>
      <c r="B70" s="104"/>
      <c r="C70" s="104">
        <v>14</v>
      </c>
      <c r="D70" s="94">
        <v>69</v>
      </c>
      <c r="E70" s="28">
        <v>269</v>
      </c>
      <c r="F70" s="28" t="s">
        <v>364</v>
      </c>
      <c r="G70" s="28" t="s">
        <v>263</v>
      </c>
      <c r="H70" s="28" t="s">
        <v>117</v>
      </c>
      <c r="I70" s="102" t="s">
        <v>2281</v>
      </c>
      <c r="J70" s="102" t="s">
        <v>2213</v>
      </c>
      <c r="K70" s="97" t="s">
        <v>2258</v>
      </c>
      <c r="L70" s="98" t="s">
        <v>2349</v>
      </c>
      <c r="M70" s="139">
        <v>9.9979166666666671E-3</v>
      </c>
      <c r="N70" s="100"/>
      <c r="P70" s="101"/>
    </row>
    <row r="71" spans="1:16" s="28" customFormat="1" ht="12.75" customHeight="1">
      <c r="A71" s="104"/>
      <c r="B71" s="104">
        <v>40</v>
      </c>
      <c r="C71" s="104"/>
      <c r="D71" s="94">
        <v>70</v>
      </c>
      <c r="E71" s="28">
        <v>237</v>
      </c>
      <c r="F71" s="28" t="s">
        <v>310</v>
      </c>
      <c r="G71" s="28" t="s">
        <v>312</v>
      </c>
      <c r="H71" s="28" t="s">
        <v>117</v>
      </c>
      <c r="I71" s="102"/>
      <c r="J71" s="102" t="s">
        <v>1880</v>
      </c>
      <c r="K71" s="97" t="s">
        <v>313</v>
      </c>
      <c r="L71" s="98" t="s">
        <v>470</v>
      </c>
      <c r="M71" s="139">
        <v>1.0000810185185185E-2</v>
      </c>
      <c r="N71" s="100"/>
      <c r="P71" s="101"/>
    </row>
    <row r="72" spans="1:16" s="28" customFormat="1" ht="12.75" customHeight="1">
      <c r="A72" s="26"/>
      <c r="B72" s="104">
        <v>41</v>
      </c>
      <c r="C72" s="26"/>
      <c r="D72" s="94">
        <v>71</v>
      </c>
      <c r="E72" s="28">
        <v>221</v>
      </c>
      <c r="F72" s="28" t="s">
        <v>1063</v>
      </c>
      <c r="G72" s="28" t="s">
        <v>127</v>
      </c>
      <c r="H72" s="28" t="s">
        <v>117</v>
      </c>
      <c r="I72" s="102" t="s">
        <v>128</v>
      </c>
      <c r="J72" s="102" t="s">
        <v>248</v>
      </c>
      <c r="K72" s="97" t="s">
        <v>1064</v>
      </c>
      <c r="L72" s="98" t="s">
        <v>469</v>
      </c>
      <c r="M72" s="139">
        <v>1.0080787037037037E-2</v>
      </c>
      <c r="N72" s="20"/>
      <c r="O72" s="9"/>
      <c r="P72" s="24"/>
    </row>
    <row r="73" spans="1:16" s="28" customFormat="1" ht="12.75" customHeight="1">
      <c r="A73" s="104">
        <v>17</v>
      </c>
      <c r="B73" s="104"/>
      <c r="C73" s="104"/>
      <c r="D73" s="94">
        <v>72</v>
      </c>
      <c r="E73" s="28">
        <v>120</v>
      </c>
      <c r="F73" s="28" t="s">
        <v>401</v>
      </c>
      <c r="G73" s="28" t="s">
        <v>337</v>
      </c>
      <c r="H73" s="28" t="s">
        <v>117</v>
      </c>
      <c r="I73" s="102"/>
      <c r="J73" s="102" t="s">
        <v>1880</v>
      </c>
      <c r="K73" s="97" t="s">
        <v>1993</v>
      </c>
      <c r="L73" s="98" t="s">
        <v>451</v>
      </c>
      <c r="M73" s="139">
        <v>1.0109953703703704E-2</v>
      </c>
      <c r="N73" s="100"/>
      <c r="P73" s="101"/>
    </row>
    <row r="74" spans="1:16" s="28" customFormat="1" ht="12.75" customHeight="1">
      <c r="A74" s="104"/>
      <c r="B74" s="104"/>
      <c r="C74" s="104">
        <v>15</v>
      </c>
      <c r="D74" s="94">
        <v>73</v>
      </c>
      <c r="E74" s="28">
        <v>279</v>
      </c>
      <c r="F74" s="28" t="s">
        <v>2313</v>
      </c>
      <c r="G74" s="28" t="s">
        <v>2314</v>
      </c>
      <c r="H74" s="28" t="s">
        <v>117</v>
      </c>
      <c r="I74" s="102" t="s">
        <v>2281</v>
      </c>
      <c r="J74" s="102" t="s">
        <v>2214</v>
      </c>
      <c r="K74" s="97" t="s">
        <v>2315</v>
      </c>
      <c r="L74" s="98" t="s">
        <v>2349</v>
      </c>
      <c r="M74" s="139">
        <v>1.0114699074074073E-2</v>
      </c>
      <c r="N74" s="100"/>
      <c r="P74" s="101"/>
    </row>
    <row r="75" spans="1:16" s="28" customFormat="1" ht="12.75" customHeight="1">
      <c r="A75" s="104"/>
      <c r="B75" s="104"/>
      <c r="C75" s="104">
        <v>16</v>
      </c>
      <c r="D75" s="94">
        <v>74</v>
      </c>
      <c r="E75" s="95">
        <v>258</v>
      </c>
      <c r="F75" s="28" t="s">
        <v>918</v>
      </c>
      <c r="G75" s="28" t="s">
        <v>47</v>
      </c>
      <c r="H75" s="28" t="s">
        <v>117</v>
      </c>
      <c r="I75" s="102" t="s">
        <v>2281</v>
      </c>
      <c r="J75" s="102" t="s">
        <v>2212</v>
      </c>
      <c r="K75" s="97" t="s">
        <v>2156</v>
      </c>
      <c r="L75" s="98" t="s">
        <v>2349</v>
      </c>
      <c r="M75" s="139">
        <v>1.012337962962963E-2</v>
      </c>
      <c r="N75" s="100"/>
      <c r="P75" s="101"/>
    </row>
    <row r="76" spans="1:16" s="28" customFormat="1" ht="12.75" customHeight="1">
      <c r="A76" s="104">
        <v>18</v>
      </c>
      <c r="B76" s="26"/>
      <c r="C76" s="26"/>
      <c r="D76" s="94">
        <v>75</v>
      </c>
      <c r="E76" s="95">
        <v>108</v>
      </c>
      <c r="F76" s="28" t="s">
        <v>1961</v>
      </c>
      <c r="G76" s="28" t="s">
        <v>1962</v>
      </c>
      <c r="H76" s="28" t="s">
        <v>117</v>
      </c>
      <c r="I76" s="102"/>
      <c r="J76" s="102" t="s">
        <v>1880</v>
      </c>
      <c r="K76" s="97" t="s">
        <v>1963</v>
      </c>
      <c r="L76" s="98" t="s">
        <v>444</v>
      </c>
      <c r="M76" s="139">
        <v>1.0270023148148148E-2</v>
      </c>
      <c r="N76" s="20"/>
      <c r="O76" s="9"/>
      <c r="P76" s="24"/>
    </row>
    <row r="77" spans="1:16" s="28" customFormat="1" ht="12.75" customHeight="1">
      <c r="A77" s="104"/>
      <c r="B77" s="104">
        <v>42</v>
      </c>
      <c r="C77" s="104"/>
      <c r="D77" s="94">
        <v>76</v>
      </c>
      <c r="E77" s="95">
        <v>240</v>
      </c>
      <c r="F77" s="28" t="s">
        <v>387</v>
      </c>
      <c r="G77" s="28" t="s">
        <v>388</v>
      </c>
      <c r="H77" s="28" t="s">
        <v>117</v>
      </c>
      <c r="I77" s="102"/>
      <c r="J77" s="102"/>
      <c r="K77" s="97" t="s">
        <v>389</v>
      </c>
      <c r="L77" s="98" t="s">
        <v>470</v>
      </c>
      <c r="M77" s="139">
        <v>1.0349074074074075E-2</v>
      </c>
      <c r="N77" s="100"/>
      <c r="P77" s="101"/>
    </row>
    <row r="78" spans="1:16" s="28" customFormat="1" ht="12.75" customHeight="1">
      <c r="A78" s="104">
        <v>19</v>
      </c>
      <c r="B78" s="104"/>
      <c r="C78" s="104"/>
      <c r="D78" s="94">
        <v>77</v>
      </c>
      <c r="E78" s="95">
        <v>168</v>
      </c>
      <c r="F78" s="28" t="s">
        <v>1272</v>
      </c>
      <c r="G78" s="28" t="s">
        <v>725</v>
      </c>
      <c r="H78" s="28" t="s">
        <v>117</v>
      </c>
      <c r="I78" s="102" t="s">
        <v>128</v>
      </c>
      <c r="J78" s="102" t="s">
        <v>143</v>
      </c>
      <c r="K78" s="97" t="s">
        <v>1273</v>
      </c>
      <c r="L78" s="98" t="s">
        <v>839</v>
      </c>
      <c r="M78" s="139">
        <v>1.0352314814814816E-2</v>
      </c>
      <c r="N78" s="100"/>
      <c r="P78" s="101"/>
    </row>
    <row r="79" spans="1:16" s="28" customFormat="1" ht="12.75" customHeight="1">
      <c r="A79" s="104">
        <v>20</v>
      </c>
      <c r="B79" s="104"/>
      <c r="C79" s="104"/>
      <c r="D79" s="94">
        <v>78</v>
      </c>
      <c r="E79" s="95">
        <v>177</v>
      </c>
      <c r="F79" s="28" t="s">
        <v>1008</v>
      </c>
      <c r="G79" s="28" t="s">
        <v>1009</v>
      </c>
      <c r="H79" s="28" t="s">
        <v>117</v>
      </c>
      <c r="I79" s="102"/>
      <c r="J79" s="102"/>
      <c r="K79" s="97" t="s">
        <v>1010</v>
      </c>
      <c r="L79" s="98" t="s">
        <v>1583</v>
      </c>
      <c r="M79" s="139">
        <v>1.0368865740740739E-2</v>
      </c>
      <c r="N79" s="100"/>
      <c r="P79" s="101"/>
    </row>
    <row r="80" spans="1:16" s="28" customFormat="1">
      <c r="A80" s="104"/>
      <c r="B80" s="104">
        <v>43</v>
      </c>
      <c r="C80" s="104"/>
      <c r="D80" s="94">
        <v>79</v>
      </c>
      <c r="E80" s="95">
        <v>63</v>
      </c>
      <c r="F80" s="28" t="s">
        <v>465</v>
      </c>
      <c r="G80" s="28" t="s">
        <v>133</v>
      </c>
      <c r="H80" s="28" t="s">
        <v>117</v>
      </c>
      <c r="I80" s="102"/>
      <c r="J80" s="102" t="s">
        <v>1880</v>
      </c>
      <c r="K80" s="97" t="s">
        <v>63</v>
      </c>
      <c r="L80" s="98" t="s">
        <v>431</v>
      </c>
      <c r="M80" s="139">
        <v>1.0484606481481482E-2</v>
      </c>
      <c r="N80" s="100"/>
      <c r="P80" s="101"/>
    </row>
    <row r="81" spans="1:16" s="28" customFormat="1">
      <c r="A81" s="26"/>
      <c r="B81" s="26"/>
      <c r="C81" s="104">
        <v>17</v>
      </c>
      <c r="D81" s="94">
        <v>80</v>
      </c>
      <c r="E81" s="95">
        <v>260</v>
      </c>
      <c r="F81" s="28" t="s">
        <v>2176</v>
      </c>
      <c r="G81" s="28" t="s">
        <v>2177</v>
      </c>
      <c r="H81" s="28" t="s">
        <v>117</v>
      </c>
      <c r="I81" s="102" t="s">
        <v>2281</v>
      </c>
      <c r="J81" s="102" t="s">
        <v>2212</v>
      </c>
      <c r="K81" s="97" t="s">
        <v>2178</v>
      </c>
      <c r="L81" s="98" t="s">
        <v>2349</v>
      </c>
      <c r="M81" s="139">
        <v>1.0495833333333334E-2</v>
      </c>
      <c r="N81" s="20"/>
      <c r="O81" s="9"/>
      <c r="P81" s="24"/>
    </row>
    <row r="82" spans="1:16" s="28" customFormat="1">
      <c r="A82" s="26"/>
      <c r="B82" s="26"/>
      <c r="C82" s="104">
        <v>18</v>
      </c>
      <c r="D82" s="94">
        <v>81</v>
      </c>
      <c r="E82" s="95">
        <v>262</v>
      </c>
      <c r="F82" s="28" t="s">
        <v>2186</v>
      </c>
      <c r="G82" s="28" t="s">
        <v>395</v>
      </c>
      <c r="H82" s="28" t="s">
        <v>117</v>
      </c>
      <c r="I82" s="102" t="s">
        <v>2281</v>
      </c>
      <c r="J82" s="102" t="s">
        <v>2212</v>
      </c>
      <c r="K82" s="97" t="s">
        <v>175</v>
      </c>
      <c r="L82" s="98" t="s">
        <v>2349</v>
      </c>
      <c r="M82" s="139">
        <v>1.0515046296296298E-2</v>
      </c>
      <c r="N82" s="20"/>
      <c r="O82" s="9"/>
      <c r="P82" s="24"/>
    </row>
    <row r="83" spans="1:16" s="28" customFormat="1">
      <c r="A83" s="26"/>
      <c r="B83" s="26"/>
      <c r="C83" s="104">
        <v>19</v>
      </c>
      <c r="D83" s="94">
        <v>82</v>
      </c>
      <c r="E83" s="28">
        <v>259</v>
      </c>
      <c r="F83" s="28" t="s">
        <v>2161</v>
      </c>
      <c r="G83" s="28" t="s">
        <v>2162</v>
      </c>
      <c r="H83" s="28" t="s">
        <v>117</v>
      </c>
      <c r="I83" s="102" t="s">
        <v>2281</v>
      </c>
      <c r="J83" s="102" t="s">
        <v>2212</v>
      </c>
      <c r="K83" s="97" t="s">
        <v>2163</v>
      </c>
      <c r="L83" s="98" t="s">
        <v>2349</v>
      </c>
      <c r="M83" s="139">
        <v>1.0527430555555555E-2</v>
      </c>
      <c r="N83" s="20"/>
      <c r="O83" s="9"/>
      <c r="P83" s="24"/>
    </row>
    <row r="84" spans="1:16" s="28" customFormat="1" ht="12.75" customHeight="1">
      <c r="A84" s="104"/>
      <c r="B84" s="104">
        <v>44</v>
      </c>
      <c r="C84" s="104"/>
      <c r="D84" s="94">
        <v>83</v>
      </c>
      <c r="E84" s="28">
        <v>22</v>
      </c>
      <c r="F84" s="28" t="s">
        <v>214</v>
      </c>
      <c r="G84" s="28" t="s">
        <v>65</v>
      </c>
      <c r="H84" s="28" t="s">
        <v>117</v>
      </c>
      <c r="I84" s="102"/>
      <c r="J84" s="102" t="s">
        <v>1880</v>
      </c>
      <c r="K84" s="97" t="s">
        <v>66</v>
      </c>
      <c r="L84" s="98" t="s">
        <v>1879</v>
      </c>
      <c r="M84" s="139">
        <v>1.0529976851851851E-2</v>
      </c>
      <c r="N84" s="100"/>
      <c r="P84" s="101"/>
    </row>
    <row r="85" spans="1:16" s="28" customFormat="1" ht="12.75" customHeight="1">
      <c r="A85" s="26"/>
      <c r="B85" s="26"/>
      <c r="C85" s="104">
        <v>20</v>
      </c>
      <c r="D85" s="94">
        <v>84</v>
      </c>
      <c r="E85" s="28">
        <v>257</v>
      </c>
      <c r="F85" s="28" t="s">
        <v>2151</v>
      </c>
      <c r="G85" s="28" t="s">
        <v>506</v>
      </c>
      <c r="H85" s="28" t="s">
        <v>117</v>
      </c>
      <c r="I85" s="102" t="s">
        <v>2281</v>
      </c>
      <c r="J85" s="102" t="s">
        <v>2212</v>
      </c>
      <c r="K85" s="97" t="s">
        <v>2152</v>
      </c>
      <c r="L85" s="98" t="s">
        <v>2349</v>
      </c>
      <c r="M85" s="139">
        <v>1.0581481481481482E-2</v>
      </c>
      <c r="N85" s="20"/>
      <c r="O85" s="9"/>
      <c r="P85" s="24"/>
    </row>
    <row r="86" spans="1:16" s="28" customFormat="1" ht="12.75" customHeight="1">
      <c r="A86" s="104"/>
      <c r="B86" s="104">
        <v>45</v>
      </c>
      <c r="C86" s="104"/>
      <c r="D86" s="94">
        <v>85</v>
      </c>
      <c r="E86" s="28">
        <v>226</v>
      </c>
      <c r="F86" s="28" t="s">
        <v>1151</v>
      </c>
      <c r="G86" s="28" t="s">
        <v>1152</v>
      </c>
      <c r="H86" s="28" t="s">
        <v>117</v>
      </c>
      <c r="I86" s="102" t="s">
        <v>140</v>
      </c>
      <c r="J86" s="102" t="s">
        <v>875</v>
      </c>
      <c r="K86" s="97" t="s">
        <v>1153</v>
      </c>
      <c r="L86" s="98" t="s">
        <v>469</v>
      </c>
      <c r="M86" s="139">
        <v>1.058923611111111E-2</v>
      </c>
      <c r="N86" s="100"/>
      <c r="P86" s="101"/>
    </row>
    <row r="87" spans="1:16" s="28" customFormat="1" ht="12.75" customHeight="1">
      <c r="A87" s="104">
        <v>21</v>
      </c>
      <c r="B87" s="104"/>
      <c r="C87" s="104"/>
      <c r="D87" s="94">
        <v>86</v>
      </c>
      <c r="E87" s="28">
        <v>143</v>
      </c>
      <c r="F87" s="28" t="s">
        <v>2027</v>
      </c>
      <c r="G87" s="28" t="s">
        <v>412</v>
      </c>
      <c r="H87" s="28" t="s">
        <v>117</v>
      </c>
      <c r="I87" s="102"/>
      <c r="J87" s="102"/>
      <c r="K87" s="97" t="s">
        <v>2028</v>
      </c>
      <c r="L87" s="98" t="s">
        <v>12</v>
      </c>
      <c r="M87" s="139">
        <v>1.0612152777777778E-2</v>
      </c>
      <c r="N87" s="98"/>
      <c r="P87" s="101"/>
    </row>
    <row r="88" spans="1:16" s="28" customFormat="1" ht="12.75" customHeight="1">
      <c r="A88" s="26"/>
      <c r="B88" s="26"/>
      <c r="C88" s="104">
        <v>21</v>
      </c>
      <c r="D88" s="94">
        <v>87</v>
      </c>
      <c r="E88" s="28">
        <v>273</v>
      </c>
      <c r="F88" s="28" t="s">
        <v>455</v>
      </c>
      <c r="G88" s="28" t="s">
        <v>2275</v>
      </c>
      <c r="H88" s="28" t="s">
        <v>117</v>
      </c>
      <c r="I88" s="102" t="s">
        <v>2281</v>
      </c>
      <c r="J88" s="102" t="s">
        <v>2213</v>
      </c>
      <c r="K88" s="97" t="s">
        <v>2276</v>
      </c>
      <c r="L88" s="98" t="s">
        <v>2349</v>
      </c>
      <c r="M88" s="139">
        <v>1.0672800925925924E-2</v>
      </c>
      <c r="N88" s="20"/>
      <c r="O88" s="9"/>
      <c r="P88" s="24"/>
    </row>
    <row r="89" spans="1:16" s="28" customFormat="1" ht="12.75" customHeight="1">
      <c r="A89" s="104"/>
      <c r="B89" s="104">
        <v>46</v>
      </c>
      <c r="C89" s="104"/>
      <c r="D89" s="94">
        <v>88</v>
      </c>
      <c r="E89" s="28">
        <v>65</v>
      </c>
      <c r="F89" s="28" t="s">
        <v>21</v>
      </c>
      <c r="G89" s="28" t="s">
        <v>22</v>
      </c>
      <c r="H89" s="28" t="s">
        <v>117</v>
      </c>
      <c r="I89" s="102" t="s">
        <v>128</v>
      </c>
      <c r="J89" s="102" t="s">
        <v>160</v>
      </c>
      <c r="K89" s="97" t="s">
        <v>23</v>
      </c>
      <c r="L89" s="98" t="s">
        <v>431</v>
      </c>
      <c r="M89" s="139">
        <v>1.0717708333333333E-2</v>
      </c>
      <c r="N89" s="100"/>
      <c r="P89" s="101"/>
    </row>
    <row r="90" spans="1:16" s="28" customFormat="1" ht="12.75" customHeight="1">
      <c r="A90" s="104">
        <v>22</v>
      </c>
      <c r="B90" s="104"/>
      <c r="C90" s="104"/>
      <c r="D90" s="94">
        <v>89</v>
      </c>
      <c r="E90" s="28">
        <v>122</v>
      </c>
      <c r="F90" s="28" t="s">
        <v>1999</v>
      </c>
      <c r="G90" s="28" t="s">
        <v>149</v>
      </c>
      <c r="H90" s="28" t="s">
        <v>117</v>
      </c>
      <c r="I90" s="102"/>
      <c r="J90" s="102" t="s">
        <v>1880</v>
      </c>
      <c r="K90" s="97" t="s">
        <v>2000</v>
      </c>
      <c r="L90" s="98" t="s">
        <v>451</v>
      </c>
      <c r="M90" s="139">
        <v>1.0737847222222222E-2</v>
      </c>
      <c r="N90" s="100"/>
      <c r="P90" s="101"/>
    </row>
    <row r="91" spans="1:16" s="28" customFormat="1">
      <c r="A91" s="104">
        <v>23</v>
      </c>
      <c r="B91" s="104"/>
      <c r="C91" s="104"/>
      <c r="D91" s="94">
        <v>90</v>
      </c>
      <c r="E91" s="28">
        <v>95</v>
      </c>
      <c r="F91" s="28" t="s">
        <v>480</v>
      </c>
      <c r="G91" s="28" t="s">
        <v>188</v>
      </c>
      <c r="H91" s="28" t="s">
        <v>117</v>
      </c>
      <c r="I91" s="102"/>
      <c r="J91" s="102" t="s">
        <v>1880</v>
      </c>
      <c r="K91" s="97" t="s">
        <v>614</v>
      </c>
      <c r="L91" s="98" t="s">
        <v>438</v>
      </c>
      <c r="M91" s="139">
        <v>1.0772337962962964E-2</v>
      </c>
      <c r="N91" s="100"/>
      <c r="P91" s="101"/>
    </row>
    <row r="92" spans="1:16" s="28" customFormat="1">
      <c r="A92" s="104">
        <v>24</v>
      </c>
      <c r="B92" s="104"/>
      <c r="C92" s="104"/>
      <c r="D92" s="94">
        <v>91</v>
      </c>
      <c r="E92" s="28">
        <v>158</v>
      </c>
      <c r="F92" s="28" t="s">
        <v>2042</v>
      </c>
      <c r="G92" s="28" t="s">
        <v>1240</v>
      </c>
      <c r="H92" s="28" t="s">
        <v>117</v>
      </c>
      <c r="I92" s="102"/>
      <c r="J92" s="102"/>
      <c r="K92" s="97" t="s">
        <v>2002</v>
      </c>
      <c r="L92" s="98" t="s">
        <v>12</v>
      </c>
      <c r="M92" s="139">
        <v>1.0775115740740741E-2</v>
      </c>
      <c r="N92" s="100"/>
      <c r="P92" s="101"/>
    </row>
    <row r="93" spans="1:16" s="28" customFormat="1">
      <c r="A93" s="104"/>
      <c r="B93" s="104">
        <v>47</v>
      </c>
      <c r="C93" s="104"/>
      <c r="D93" s="94">
        <v>92</v>
      </c>
      <c r="E93" s="28">
        <v>54</v>
      </c>
      <c r="F93" s="28" t="s">
        <v>708</v>
      </c>
      <c r="G93" s="28" t="s">
        <v>58</v>
      </c>
      <c r="H93" s="28" t="s">
        <v>117</v>
      </c>
      <c r="I93" s="102" t="s">
        <v>128</v>
      </c>
      <c r="J93" s="102" t="s">
        <v>1642</v>
      </c>
      <c r="K93" s="97" t="s">
        <v>928</v>
      </c>
      <c r="L93" s="98" t="s">
        <v>428</v>
      </c>
      <c r="M93" s="139">
        <v>1.0795949074074074E-2</v>
      </c>
      <c r="N93" s="100"/>
      <c r="P93" s="101"/>
    </row>
    <row r="94" spans="1:16" s="28" customFormat="1">
      <c r="A94" s="104">
        <v>25</v>
      </c>
      <c r="B94" s="26"/>
      <c r="C94" s="26"/>
      <c r="D94" s="94">
        <v>93</v>
      </c>
      <c r="E94" s="28">
        <v>160</v>
      </c>
      <c r="F94" s="28" t="s">
        <v>876</v>
      </c>
      <c r="G94" s="28" t="s">
        <v>858</v>
      </c>
      <c r="H94" s="28" t="s">
        <v>117</v>
      </c>
      <c r="I94" s="102" t="s">
        <v>128</v>
      </c>
      <c r="J94" s="102" t="s">
        <v>143</v>
      </c>
      <c r="K94" s="97" t="s">
        <v>877</v>
      </c>
      <c r="L94" s="98" t="s">
        <v>839</v>
      </c>
      <c r="M94" s="139">
        <v>1.0813425925925926E-2</v>
      </c>
      <c r="N94" s="20"/>
      <c r="O94" s="9"/>
      <c r="P94" s="24"/>
    </row>
    <row r="95" spans="1:16" s="28" customFormat="1">
      <c r="A95" s="104">
        <v>26</v>
      </c>
      <c r="B95" s="104"/>
      <c r="C95" s="104"/>
      <c r="D95" s="94">
        <v>94</v>
      </c>
      <c r="E95" s="28">
        <v>140</v>
      </c>
      <c r="F95" s="28" t="s">
        <v>507</v>
      </c>
      <c r="G95" s="28" t="s">
        <v>508</v>
      </c>
      <c r="H95" s="28" t="s">
        <v>117</v>
      </c>
      <c r="I95" s="102"/>
      <c r="J95" s="102" t="s">
        <v>1880</v>
      </c>
      <c r="K95" s="97" t="s">
        <v>60</v>
      </c>
      <c r="L95" s="98" t="s">
        <v>12</v>
      </c>
      <c r="M95" s="139">
        <v>1.0908101851851851E-2</v>
      </c>
      <c r="N95" s="100"/>
      <c r="P95" s="101"/>
    </row>
    <row r="96" spans="1:16" s="28" customFormat="1">
      <c r="A96" s="104">
        <v>27</v>
      </c>
      <c r="B96" s="104"/>
      <c r="C96" s="104"/>
      <c r="D96" s="94">
        <v>95</v>
      </c>
      <c r="E96" s="28">
        <v>157</v>
      </c>
      <c r="F96" s="28" t="s">
        <v>998</v>
      </c>
      <c r="G96" s="28" t="s">
        <v>999</v>
      </c>
      <c r="H96" s="28" t="s">
        <v>117</v>
      </c>
      <c r="I96" s="102"/>
      <c r="J96" s="102" t="s">
        <v>1880</v>
      </c>
      <c r="K96" s="97" t="s">
        <v>568</v>
      </c>
      <c r="L96" s="98" t="s">
        <v>12</v>
      </c>
      <c r="M96" s="139">
        <v>1.0938194444444445E-2</v>
      </c>
      <c r="N96" s="100"/>
      <c r="P96" s="101"/>
    </row>
    <row r="97" spans="1:16" s="28" customFormat="1">
      <c r="A97" s="104"/>
      <c r="B97" s="104">
        <v>48</v>
      </c>
      <c r="C97" s="104"/>
      <c r="D97" s="94">
        <v>96</v>
      </c>
      <c r="E97" s="28">
        <v>228</v>
      </c>
      <c r="F97" s="28" t="s">
        <v>1</v>
      </c>
      <c r="G97" s="28" t="s">
        <v>11</v>
      </c>
      <c r="H97" s="28" t="s">
        <v>117</v>
      </c>
      <c r="I97" s="102" t="s">
        <v>128</v>
      </c>
      <c r="J97" s="102" t="s">
        <v>160</v>
      </c>
      <c r="K97" s="97" t="s">
        <v>1097</v>
      </c>
      <c r="L97" s="98" t="s">
        <v>469</v>
      </c>
      <c r="M97" s="139">
        <v>1.0954282407407407E-2</v>
      </c>
      <c r="N97" s="100"/>
      <c r="P97" s="101"/>
    </row>
    <row r="98" spans="1:16" s="28" customFormat="1">
      <c r="A98" s="104">
        <v>28</v>
      </c>
      <c r="B98" s="104"/>
      <c r="C98" s="104"/>
      <c r="D98" s="94">
        <v>97</v>
      </c>
      <c r="E98" s="28">
        <v>126</v>
      </c>
      <c r="F98" s="28" t="s">
        <v>2005</v>
      </c>
      <c r="G98" s="28" t="s">
        <v>425</v>
      </c>
      <c r="H98" s="28" t="s">
        <v>117</v>
      </c>
      <c r="I98" s="102"/>
      <c r="J98" s="102"/>
      <c r="K98" s="97" t="s">
        <v>2006</v>
      </c>
      <c r="L98" s="98" t="s">
        <v>457</v>
      </c>
      <c r="M98" s="139">
        <v>1.1072569444444444E-2</v>
      </c>
      <c r="N98" s="100"/>
      <c r="P98" s="101"/>
    </row>
    <row r="99" spans="1:16" s="28" customFormat="1">
      <c r="A99" s="104">
        <v>29</v>
      </c>
      <c r="B99" s="104"/>
      <c r="C99" s="104"/>
      <c r="D99" s="94">
        <v>98</v>
      </c>
      <c r="E99" s="95">
        <v>174</v>
      </c>
      <c r="F99" s="95" t="s">
        <v>590</v>
      </c>
      <c r="G99" s="95" t="s">
        <v>445</v>
      </c>
      <c r="H99" s="95" t="s">
        <v>117</v>
      </c>
      <c r="I99" s="96"/>
      <c r="J99" s="96"/>
      <c r="K99" s="97" t="s">
        <v>591</v>
      </c>
      <c r="L99" s="98" t="s">
        <v>1583</v>
      </c>
      <c r="M99" s="139">
        <v>1.1075462962962962E-2</v>
      </c>
      <c r="N99" s="100"/>
      <c r="P99" s="101"/>
    </row>
    <row r="100" spans="1:16" s="28" customFormat="1">
      <c r="A100" s="104">
        <v>30</v>
      </c>
      <c r="B100" s="104"/>
      <c r="C100" s="104"/>
      <c r="D100" s="94">
        <v>99</v>
      </c>
      <c r="E100" s="28">
        <v>125</v>
      </c>
      <c r="F100" s="28" t="s">
        <v>187</v>
      </c>
      <c r="G100" s="28" t="s">
        <v>466</v>
      </c>
      <c r="H100" s="28" t="s">
        <v>117</v>
      </c>
      <c r="I100" s="102"/>
      <c r="J100" s="102"/>
      <c r="K100" s="97" t="s">
        <v>572</v>
      </c>
      <c r="L100" s="98" t="s">
        <v>457</v>
      </c>
      <c r="M100" s="139">
        <v>1.1106481481481481E-2</v>
      </c>
      <c r="N100" s="100"/>
      <c r="P100" s="101"/>
    </row>
    <row r="101" spans="1:16" s="28" customFormat="1">
      <c r="A101" s="104">
        <v>31</v>
      </c>
      <c r="B101" s="104"/>
      <c r="C101" s="104"/>
      <c r="D101" s="94">
        <v>100</v>
      </c>
      <c r="E101" s="28">
        <v>119</v>
      </c>
      <c r="F101" s="28" t="s">
        <v>1986</v>
      </c>
      <c r="G101" s="28" t="s">
        <v>1987</v>
      </c>
      <c r="H101" s="28" t="s">
        <v>117</v>
      </c>
      <c r="I101" s="102"/>
      <c r="J101" s="102" t="s">
        <v>1880</v>
      </c>
      <c r="K101" s="97" t="s">
        <v>1988</v>
      </c>
      <c r="L101" s="98" t="s">
        <v>451</v>
      </c>
      <c r="M101" s="139">
        <v>1.1110648148148147E-2</v>
      </c>
      <c r="N101" s="100"/>
      <c r="P101" s="101"/>
    </row>
    <row r="102" spans="1:16" s="28" customFormat="1">
      <c r="A102" s="104"/>
      <c r="B102" s="104"/>
      <c r="C102" s="104">
        <v>22</v>
      </c>
      <c r="D102" s="33">
        <v>101</v>
      </c>
      <c r="E102" s="9">
        <v>270</v>
      </c>
      <c r="F102" s="9" t="s">
        <v>2262</v>
      </c>
      <c r="G102" s="9" t="s">
        <v>156</v>
      </c>
      <c r="H102" s="9" t="s">
        <v>117</v>
      </c>
      <c r="I102" s="21" t="s">
        <v>2281</v>
      </c>
      <c r="J102" s="21" t="s">
        <v>2213</v>
      </c>
      <c r="K102" s="27" t="s">
        <v>2263</v>
      </c>
      <c r="L102" s="16" t="s">
        <v>2349</v>
      </c>
      <c r="M102" s="25">
        <v>1.1131018518518519E-2</v>
      </c>
      <c r="N102" s="100"/>
      <c r="O102" s="105"/>
      <c r="P102" s="101"/>
    </row>
    <row r="103" spans="1:16" s="28" customFormat="1">
      <c r="A103" s="104"/>
      <c r="B103" s="104">
        <v>49</v>
      </c>
      <c r="C103" s="104"/>
      <c r="D103" s="33">
        <v>102</v>
      </c>
      <c r="E103" s="9">
        <v>244</v>
      </c>
      <c r="F103" s="9" t="s">
        <v>1496</v>
      </c>
      <c r="G103" s="9" t="s">
        <v>1497</v>
      </c>
      <c r="H103" s="9" t="s">
        <v>117</v>
      </c>
      <c r="I103" s="21"/>
      <c r="J103" s="21"/>
      <c r="K103" s="27" t="s">
        <v>1498</v>
      </c>
      <c r="L103" s="16" t="s">
        <v>6</v>
      </c>
      <c r="M103" s="25">
        <v>1.1139004629629629E-2</v>
      </c>
      <c r="N103" s="100"/>
      <c r="P103" s="101"/>
    </row>
    <row r="104" spans="1:16" s="28" customFormat="1">
      <c r="A104" s="104">
        <v>32</v>
      </c>
      <c r="B104" s="104"/>
      <c r="C104" s="104"/>
      <c r="D104" s="33">
        <v>103</v>
      </c>
      <c r="E104" s="9">
        <v>173</v>
      </c>
      <c r="F104" s="9" t="s">
        <v>2079</v>
      </c>
      <c r="G104" s="9" t="s">
        <v>1816</v>
      </c>
      <c r="H104" s="9" t="s">
        <v>117</v>
      </c>
      <c r="I104" s="21"/>
      <c r="J104" s="21"/>
      <c r="K104" s="27" t="s">
        <v>2080</v>
      </c>
      <c r="L104" s="16" t="s">
        <v>1583</v>
      </c>
      <c r="M104" s="25">
        <v>1.1166782407407407E-2</v>
      </c>
      <c r="N104" s="100"/>
      <c r="P104" s="101"/>
    </row>
    <row r="105" spans="1:16" s="28" customFormat="1">
      <c r="A105" s="104"/>
      <c r="B105" s="104">
        <v>50</v>
      </c>
      <c r="C105" s="104"/>
      <c r="D105" s="33">
        <v>104</v>
      </c>
      <c r="E105" s="9">
        <v>45</v>
      </c>
      <c r="F105" s="9" t="s">
        <v>414</v>
      </c>
      <c r="G105" s="9" t="s">
        <v>337</v>
      </c>
      <c r="H105" s="9" t="s">
        <v>117</v>
      </c>
      <c r="I105" s="21"/>
      <c r="J105" s="21" t="s">
        <v>1880</v>
      </c>
      <c r="K105" s="27" t="s">
        <v>107</v>
      </c>
      <c r="L105" s="16" t="s">
        <v>424</v>
      </c>
      <c r="M105" s="25">
        <v>1.1240509259259261E-2</v>
      </c>
      <c r="N105" s="100"/>
      <c r="P105" s="101"/>
    </row>
    <row r="106" spans="1:16" s="28" customFormat="1">
      <c r="A106" s="104">
        <v>33</v>
      </c>
      <c r="B106" s="104"/>
      <c r="C106" s="104"/>
      <c r="D106" s="33">
        <v>105</v>
      </c>
      <c r="E106" s="9">
        <v>98</v>
      </c>
      <c r="F106" s="9" t="s">
        <v>358</v>
      </c>
      <c r="G106" s="9" t="s">
        <v>593</v>
      </c>
      <c r="H106" s="9" t="s">
        <v>117</v>
      </c>
      <c r="I106" s="21"/>
      <c r="J106" s="21"/>
      <c r="K106" s="27" t="s">
        <v>69</v>
      </c>
      <c r="L106" s="16" t="s">
        <v>438</v>
      </c>
      <c r="M106" s="25">
        <v>1.1244444444444444E-2</v>
      </c>
      <c r="N106" s="100"/>
      <c r="P106" s="101"/>
    </row>
    <row r="107" spans="1:16" s="28" customFormat="1">
      <c r="A107" s="104"/>
      <c r="B107" s="104">
        <v>51</v>
      </c>
      <c r="C107" s="104"/>
      <c r="D107" s="33">
        <v>106</v>
      </c>
      <c r="E107" s="9">
        <v>56</v>
      </c>
      <c r="F107" s="9" t="s">
        <v>1473</v>
      </c>
      <c r="G107" s="9" t="s">
        <v>1474</v>
      </c>
      <c r="H107" s="9" t="s">
        <v>117</v>
      </c>
      <c r="I107" s="21" t="s">
        <v>140</v>
      </c>
      <c r="J107" s="21" t="s">
        <v>143</v>
      </c>
      <c r="K107" s="27" t="s">
        <v>1475</v>
      </c>
      <c r="L107" s="16" t="s">
        <v>428</v>
      </c>
      <c r="M107" s="25">
        <v>1.1255671296296297E-2</v>
      </c>
      <c r="N107" s="100"/>
      <c r="P107" s="101"/>
    </row>
    <row r="108" spans="1:16" s="28" customFormat="1">
      <c r="A108" s="104">
        <v>34</v>
      </c>
      <c r="B108" s="26"/>
      <c r="C108" s="26"/>
      <c r="D108" s="94">
        <v>107</v>
      </c>
      <c r="E108" s="28">
        <v>105</v>
      </c>
      <c r="F108" s="28" t="s">
        <v>1955</v>
      </c>
      <c r="G108" s="28" t="s">
        <v>1816</v>
      </c>
      <c r="H108" s="28" t="s">
        <v>117</v>
      </c>
      <c r="I108" s="102"/>
      <c r="J108" s="102"/>
      <c r="K108" s="97" t="s">
        <v>1956</v>
      </c>
      <c r="L108" s="98" t="s">
        <v>444</v>
      </c>
      <c r="M108" s="139">
        <v>1.1268055555555554E-2</v>
      </c>
      <c r="N108" s="20"/>
      <c r="O108" s="9"/>
      <c r="P108" s="24"/>
    </row>
    <row r="109" spans="1:16" s="28" customFormat="1">
      <c r="A109" s="104">
        <v>35</v>
      </c>
      <c r="B109" s="104"/>
      <c r="C109" s="104"/>
      <c r="D109" s="94">
        <v>108</v>
      </c>
      <c r="E109" s="28">
        <v>93</v>
      </c>
      <c r="F109" s="28" t="s">
        <v>488</v>
      </c>
      <c r="G109" s="28" t="s">
        <v>489</v>
      </c>
      <c r="H109" s="28" t="s">
        <v>117</v>
      </c>
      <c r="I109" s="102"/>
      <c r="J109" s="102" t="s">
        <v>1880</v>
      </c>
      <c r="K109" s="97" t="s">
        <v>607</v>
      </c>
      <c r="L109" s="98" t="s">
        <v>438</v>
      </c>
      <c r="M109" s="139">
        <v>1.1282523148148149E-2</v>
      </c>
      <c r="N109" s="100"/>
      <c r="P109" s="101"/>
    </row>
    <row r="110" spans="1:16" s="28" customFormat="1">
      <c r="A110" s="104">
        <v>36</v>
      </c>
      <c r="B110" s="104"/>
      <c r="C110" s="104"/>
      <c r="D110" s="33">
        <v>109</v>
      </c>
      <c r="E110" s="9">
        <v>154</v>
      </c>
      <c r="F110" s="9" t="s">
        <v>621</v>
      </c>
      <c r="G110" s="9" t="s">
        <v>622</v>
      </c>
      <c r="H110" s="9" t="s">
        <v>117</v>
      </c>
      <c r="I110" s="21"/>
      <c r="J110" s="21" t="s">
        <v>1880</v>
      </c>
      <c r="K110" s="27" t="s">
        <v>623</v>
      </c>
      <c r="L110" s="16" t="s">
        <v>12</v>
      </c>
      <c r="M110" s="25">
        <v>1.1322800925925927E-2</v>
      </c>
      <c r="N110" s="100"/>
      <c r="P110" s="101"/>
    </row>
    <row r="111" spans="1:16" s="28" customFormat="1">
      <c r="A111" s="104"/>
      <c r="B111" s="104">
        <v>52</v>
      </c>
      <c r="C111" s="104"/>
      <c r="D111" s="33">
        <v>110</v>
      </c>
      <c r="E111" s="9">
        <v>86</v>
      </c>
      <c r="F111" s="9" t="s">
        <v>1913</v>
      </c>
      <c r="G111" s="9" t="s">
        <v>182</v>
      </c>
      <c r="H111" s="9" t="s">
        <v>117</v>
      </c>
      <c r="I111" s="21"/>
      <c r="J111" s="21"/>
      <c r="K111" s="27" t="s">
        <v>340</v>
      </c>
      <c r="L111" s="16" t="s">
        <v>1905</v>
      </c>
      <c r="M111" s="25">
        <v>1.1343171296296297E-2</v>
      </c>
      <c r="N111" s="100"/>
      <c r="P111" s="101"/>
    </row>
    <row r="112" spans="1:16" s="28" customFormat="1">
      <c r="A112" s="104"/>
      <c r="B112" s="104">
        <v>53</v>
      </c>
      <c r="C112" s="104"/>
      <c r="D112" s="94">
        <v>111</v>
      </c>
      <c r="E112" s="95">
        <v>11</v>
      </c>
      <c r="F112" s="28" t="s">
        <v>252</v>
      </c>
      <c r="G112" s="28" t="s">
        <v>253</v>
      </c>
      <c r="H112" s="28" t="s">
        <v>117</v>
      </c>
      <c r="I112" s="102" t="s">
        <v>128</v>
      </c>
      <c r="J112" s="102" t="s">
        <v>160</v>
      </c>
      <c r="K112" s="97" t="s">
        <v>254</v>
      </c>
      <c r="L112" s="98" t="s">
        <v>1885</v>
      </c>
      <c r="M112" s="139">
        <v>1.1367708333333332E-2</v>
      </c>
      <c r="N112" s="100"/>
      <c r="P112" s="101"/>
    </row>
    <row r="113" spans="1:16" s="28" customFormat="1">
      <c r="A113" s="104">
        <v>37</v>
      </c>
      <c r="B113" s="104"/>
      <c r="C113" s="104"/>
      <c r="D113" s="94">
        <v>112</v>
      </c>
      <c r="E113" s="28">
        <v>114</v>
      </c>
      <c r="F113" s="28" t="s">
        <v>427</v>
      </c>
      <c r="G113" s="28" t="s">
        <v>1816</v>
      </c>
      <c r="H113" s="28" t="s">
        <v>117</v>
      </c>
      <c r="I113" s="102"/>
      <c r="J113" s="102"/>
      <c r="K113" s="97" t="s">
        <v>1977</v>
      </c>
      <c r="L113" s="98" t="s">
        <v>451</v>
      </c>
      <c r="M113" s="139">
        <v>1.137662037037037E-2</v>
      </c>
      <c r="N113" s="100"/>
      <c r="P113" s="101"/>
    </row>
    <row r="114" spans="1:16" s="28" customFormat="1">
      <c r="A114" s="104"/>
      <c r="B114" s="104">
        <v>54</v>
      </c>
      <c r="C114" s="104"/>
      <c r="D114" s="94">
        <v>113</v>
      </c>
      <c r="E114" s="28">
        <v>35</v>
      </c>
      <c r="F114" s="28" t="s">
        <v>1002</v>
      </c>
      <c r="G114" s="28" t="s">
        <v>1003</v>
      </c>
      <c r="H114" s="28" t="s">
        <v>117</v>
      </c>
      <c r="I114" s="102"/>
      <c r="J114" s="102"/>
      <c r="K114" s="97" t="s">
        <v>44</v>
      </c>
      <c r="L114" s="98" t="s">
        <v>1879</v>
      </c>
      <c r="M114" s="139">
        <v>1.1446527777777778E-2</v>
      </c>
      <c r="N114" s="100"/>
      <c r="P114" s="101"/>
    </row>
    <row r="115" spans="1:16" s="28" customFormat="1">
      <c r="A115" s="104">
        <v>38</v>
      </c>
      <c r="B115" s="104"/>
      <c r="C115" s="104"/>
      <c r="D115" s="94">
        <v>114</v>
      </c>
      <c r="E115" s="28">
        <v>149</v>
      </c>
      <c r="F115" s="28" t="s">
        <v>282</v>
      </c>
      <c r="G115" s="28" t="s">
        <v>218</v>
      </c>
      <c r="H115" s="28" t="s">
        <v>117</v>
      </c>
      <c r="I115" s="102"/>
      <c r="J115" s="102"/>
      <c r="K115" s="97" t="s">
        <v>2039</v>
      </c>
      <c r="L115" s="98" t="s">
        <v>12</v>
      </c>
      <c r="M115" s="139">
        <v>1.1516203703703702E-2</v>
      </c>
      <c r="N115" s="100"/>
      <c r="P115" s="101"/>
    </row>
    <row r="116" spans="1:16" s="28" customFormat="1">
      <c r="A116" s="104"/>
      <c r="B116" s="104"/>
      <c r="C116" s="104">
        <v>23</v>
      </c>
      <c r="D116" s="94">
        <v>115</v>
      </c>
      <c r="E116" s="28">
        <v>276</v>
      </c>
      <c r="F116" s="28" t="s">
        <v>2291</v>
      </c>
      <c r="G116" s="28" t="s">
        <v>2292</v>
      </c>
      <c r="H116" s="28" t="s">
        <v>117</v>
      </c>
      <c r="I116" s="102" t="s">
        <v>2281</v>
      </c>
      <c r="J116" s="102" t="s">
        <v>2214</v>
      </c>
      <c r="K116" s="97" t="s">
        <v>2293</v>
      </c>
      <c r="L116" s="98" t="s">
        <v>2349</v>
      </c>
      <c r="M116" s="139">
        <v>1.1551620370370372E-2</v>
      </c>
      <c r="N116" s="100"/>
      <c r="P116" s="101"/>
    </row>
    <row r="117" spans="1:16" s="28" customFormat="1">
      <c r="A117" s="104">
        <v>39</v>
      </c>
      <c r="B117" s="104"/>
      <c r="C117" s="104"/>
      <c r="D117" s="94">
        <v>116</v>
      </c>
      <c r="E117" s="28">
        <v>145</v>
      </c>
      <c r="F117" s="28" t="s">
        <v>2030</v>
      </c>
      <c r="G117" s="28" t="s">
        <v>1224</v>
      </c>
      <c r="H117" s="28" t="s">
        <v>117</v>
      </c>
      <c r="I117" s="102"/>
      <c r="J117" s="102"/>
      <c r="K117" s="97" t="s">
        <v>1225</v>
      </c>
      <c r="L117" s="98" t="s">
        <v>12</v>
      </c>
      <c r="M117" s="139">
        <v>1.1621412037037038E-2</v>
      </c>
      <c r="N117" s="100"/>
      <c r="P117" s="101"/>
    </row>
    <row r="118" spans="1:16" s="28" customFormat="1">
      <c r="A118" s="108">
        <v>40</v>
      </c>
      <c r="B118" s="104"/>
      <c r="C118" s="108"/>
      <c r="D118" s="109">
        <v>117</v>
      </c>
      <c r="E118" s="28">
        <v>162</v>
      </c>
      <c r="F118" s="28" t="s">
        <v>2048</v>
      </c>
      <c r="G118" s="28" t="s">
        <v>2049</v>
      </c>
      <c r="H118" s="28" t="s">
        <v>117</v>
      </c>
      <c r="I118" s="102" t="s">
        <v>140</v>
      </c>
      <c r="J118" s="102" t="s">
        <v>143</v>
      </c>
      <c r="K118" s="97" t="s">
        <v>1988</v>
      </c>
      <c r="L118" s="98" t="s">
        <v>839</v>
      </c>
      <c r="M118" s="139">
        <v>1.1625462962962962E-2</v>
      </c>
      <c r="N118" s="100"/>
      <c r="P118" s="101"/>
    </row>
    <row r="119" spans="1:16" s="28" customFormat="1">
      <c r="A119" s="104"/>
      <c r="B119" s="104"/>
      <c r="C119" s="104">
        <v>24</v>
      </c>
      <c r="D119" s="33">
        <v>118</v>
      </c>
      <c r="E119" s="34">
        <v>271</v>
      </c>
      <c r="F119" s="9" t="s">
        <v>2264</v>
      </c>
      <c r="G119" s="9" t="s">
        <v>395</v>
      </c>
      <c r="H119" s="9" t="s">
        <v>117</v>
      </c>
      <c r="I119" s="21" t="s">
        <v>2281</v>
      </c>
      <c r="J119" s="21" t="s">
        <v>2213</v>
      </c>
      <c r="K119" s="27" t="s">
        <v>2265</v>
      </c>
      <c r="L119" s="16" t="s">
        <v>2349</v>
      </c>
      <c r="M119" s="25">
        <v>1.1635648148148147E-2</v>
      </c>
      <c r="N119" s="100"/>
      <c r="P119" s="101"/>
    </row>
    <row r="120" spans="1:16" s="28" customFormat="1">
      <c r="A120" s="104"/>
      <c r="B120" s="104">
        <v>55</v>
      </c>
      <c r="C120" s="104"/>
      <c r="D120" s="33">
        <v>119</v>
      </c>
      <c r="E120" s="34">
        <v>74</v>
      </c>
      <c r="F120" s="9" t="s">
        <v>1214</v>
      </c>
      <c r="G120" s="9" t="s">
        <v>644</v>
      </c>
      <c r="H120" s="9" t="s">
        <v>117</v>
      </c>
      <c r="I120" s="21"/>
      <c r="J120" s="21"/>
      <c r="K120" s="27" t="s">
        <v>1215</v>
      </c>
      <c r="L120" s="16" t="s">
        <v>1905</v>
      </c>
      <c r="M120" s="25">
        <v>1.1643518518518518E-2</v>
      </c>
      <c r="N120" s="100"/>
      <c r="P120" s="101"/>
    </row>
    <row r="121" spans="1:16" s="28" customFormat="1">
      <c r="A121" s="104">
        <v>41</v>
      </c>
      <c r="B121" s="26"/>
      <c r="C121" s="26"/>
      <c r="D121" s="33">
        <v>120</v>
      </c>
      <c r="E121" s="34">
        <v>109</v>
      </c>
      <c r="F121" s="9" t="s">
        <v>1831</v>
      </c>
      <c r="G121" s="9" t="s">
        <v>1964</v>
      </c>
      <c r="H121" s="9" t="s">
        <v>117</v>
      </c>
      <c r="I121" s="21"/>
      <c r="J121" s="21"/>
      <c r="K121" s="27" t="s">
        <v>607</v>
      </c>
      <c r="L121" s="16" t="s">
        <v>444</v>
      </c>
      <c r="M121" s="25">
        <v>1.1684259259259261E-2</v>
      </c>
      <c r="N121" s="20"/>
      <c r="O121" s="9"/>
      <c r="P121" s="24"/>
    </row>
    <row r="122" spans="1:16" s="28" customFormat="1">
      <c r="A122" s="104"/>
      <c r="B122" s="104">
        <v>56</v>
      </c>
      <c r="C122" s="104"/>
      <c r="D122" s="33">
        <v>121</v>
      </c>
      <c r="E122" s="34">
        <v>32</v>
      </c>
      <c r="F122" s="9" t="s">
        <v>1077</v>
      </c>
      <c r="G122" s="9" t="s">
        <v>506</v>
      </c>
      <c r="H122" s="9" t="s">
        <v>117</v>
      </c>
      <c r="I122" s="21"/>
      <c r="J122" s="21"/>
      <c r="K122" s="27" t="s">
        <v>1527</v>
      </c>
      <c r="L122" s="16" t="s">
        <v>1879</v>
      </c>
      <c r="M122" s="25">
        <v>1.1709374999999999E-2</v>
      </c>
      <c r="N122" s="100"/>
      <c r="P122" s="101"/>
    </row>
    <row r="123" spans="1:16" s="28" customFormat="1">
      <c r="A123" s="104"/>
      <c r="B123" s="104">
        <v>57</v>
      </c>
      <c r="C123" s="104"/>
      <c r="D123" s="33">
        <v>122</v>
      </c>
      <c r="E123" s="34">
        <v>85</v>
      </c>
      <c r="F123" s="9" t="s">
        <v>1077</v>
      </c>
      <c r="G123" s="9" t="s">
        <v>1236</v>
      </c>
      <c r="H123" s="9" t="s">
        <v>117</v>
      </c>
      <c r="I123" s="21"/>
      <c r="J123" s="21"/>
      <c r="K123" s="27" t="s">
        <v>1527</v>
      </c>
      <c r="L123" s="16" t="s">
        <v>1905</v>
      </c>
      <c r="M123" s="25">
        <v>1.1722685185185185E-2</v>
      </c>
      <c r="N123" s="100"/>
      <c r="P123" s="101"/>
    </row>
    <row r="124" spans="1:16" s="28" customFormat="1">
      <c r="A124" s="104">
        <v>42</v>
      </c>
      <c r="B124" s="26"/>
      <c r="C124" s="26"/>
      <c r="D124" s="33">
        <v>123</v>
      </c>
      <c r="E124" s="34">
        <v>103</v>
      </c>
      <c r="F124" s="9" t="s">
        <v>1953</v>
      </c>
      <c r="G124" s="9" t="s">
        <v>459</v>
      </c>
      <c r="H124" s="9" t="s">
        <v>117</v>
      </c>
      <c r="I124" s="21"/>
      <c r="J124" s="21"/>
      <c r="K124" s="27" t="s">
        <v>1954</v>
      </c>
      <c r="L124" s="16" t="s">
        <v>444</v>
      </c>
      <c r="M124" s="25">
        <v>1.1737847222222222E-2</v>
      </c>
      <c r="N124" s="20"/>
      <c r="O124" s="9"/>
      <c r="P124" s="24"/>
    </row>
    <row r="125" spans="1:16" s="28" customFormat="1">
      <c r="A125" s="104">
        <v>43</v>
      </c>
      <c r="B125" s="104"/>
      <c r="C125" s="104"/>
      <c r="D125" s="33">
        <v>124</v>
      </c>
      <c r="E125" s="9">
        <v>139</v>
      </c>
      <c r="F125" s="9" t="s">
        <v>663</v>
      </c>
      <c r="G125" s="9" t="s">
        <v>664</v>
      </c>
      <c r="H125" s="9" t="s">
        <v>117</v>
      </c>
      <c r="I125" s="21"/>
      <c r="J125" s="21" t="s">
        <v>1880</v>
      </c>
      <c r="K125" s="27" t="s">
        <v>665</v>
      </c>
      <c r="L125" s="16" t="s">
        <v>12</v>
      </c>
      <c r="M125" s="25">
        <v>1.1789699074074074E-2</v>
      </c>
      <c r="N125" s="100"/>
      <c r="P125" s="101"/>
    </row>
    <row r="126" spans="1:16" s="28" customFormat="1">
      <c r="A126" s="104"/>
      <c r="B126" s="104">
        <v>58</v>
      </c>
      <c r="C126" s="104"/>
      <c r="D126" s="94">
        <v>125</v>
      </c>
      <c r="E126" s="28">
        <v>67</v>
      </c>
      <c r="F126" s="28" t="s">
        <v>1503</v>
      </c>
      <c r="G126" s="28" t="s">
        <v>142</v>
      </c>
      <c r="H126" s="28" t="s">
        <v>117</v>
      </c>
      <c r="I126" s="102"/>
      <c r="J126" s="102" t="s">
        <v>1880</v>
      </c>
      <c r="K126" s="97" t="s">
        <v>1504</v>
      </c>
      <c r="L126" s="98" t="s">
        <v>431</v>
      </c>
      <c r="M126" s="139">
        <v>1.182835648148148E-2</v>
      </c>
      <c r="N126" s="100"/>
      <c r="P126" s="101"/>
    </row>
    <row r="127" spans="1:16" s="28" customFormat="1">
      <c r="A127" s="104">
        <v>44</v>
      </c>
      <c r="B127" s="104"/>
      <c r="C127" s="104"/>
      <c r="D127" s="94">
        <v>126</v>
      </c>
      <c r="E127" s="28">
        <v>128</v>
      </c>
      <c r="F127" s="28" t="s">
        <v>2009</v>
      </c>
      <c r="G127" s="28" t="s">
        <v>1585</v>
      </c>
      <c r="H127" s="28" t="s">
        <v>117</v>
      </c>
      <c r="I127" s="102"/>
      <c r="J127" s="102"/>
      <c r="K127" s="97" t="s">
        <v>1954</v>
      </c>
      <c r="L127" s="98" t="s">
        <v>457</v>
      </c>
      <c r="M127" s="139">
        <v>1.1833564814814816E-2</v>
      </c>
      <c r="N127" s="100"/>
      <c r="P127" s="101"/>
    </row>
    <row r="128" spans="1:16" s="28" customFormat="1">
      <c r="A128" s="104"/>
      <c r="B128" s="104">
        <v>59</v>
      </c>
      <c r="C128" s="104"/>
      <c r="D128" s="94">
        <v>127</v>
      </c>
      <c r="E128" s="95">
        <v>30</v>
      </c>
      <c r="F128" s="95" t="s">
        <v>33</v>
      </c>
      <c r="G128" s="95" t="s">
        <v>34</v>
      </c>
      <c r="H128" s="95" t="s">
        <v>117</v>
      </c>
      <c r="I128" s="96"/>
      <c r="J128" s="96"/>
      <c r="K128" s="97" t="s">
        <v>35</v>
      </c>
      <c r="L128" s="98" t="s">
        <v>1879</v>
      </c>
      <c r="M128" s="139">
        <v>1.1838773148148149E-2</v>
      </c>
      <c r="N128" s="100"/>
      <c r="P128" s="101"/>
    </row>
    <row r="129" spans="1:16" s="28" customFormat="1">
      <c r="A129" s="104"/>
      <c r="B129" s="104">
        <v>60</v>
      </c>
      <c r="C129" s="104"/>
      <c r="D129" s="94">
        <v>128</v>
      </c>
      <c r="E129" s="28">
        <v>69</v>
      </c>
      <c r="F129" s="28" t="s">
        <v>392</v>
      </c>
      <c r="G129" s="28" t="s">
        <v>369</v>
      </c>
      <c r="H129" s="28" t="s">
        <v>117</v>
      </c>
      <c r="I129" s="102"/>
      <c r="J129" s="102"/>
      <c r="K129" s="97" t="s">
        <v>104</v>
      </c>
      <c r="L129" s="98" t="s">
        <v>431</v>
      </c>
      <c r="M129" s="139">
        <v>1.1866087962962964E-2</v>
      </c>
      <c r="N129" s="100"/>
      <c r="P129" s="101"/>
    </row>
    <row r="130" spans="1:16" s="28" customFormat="1">
      <c r="A130" s="104"/>
      <c r="B130" s="104">
        <v>61</v>
      </c>
      <c r="C130" s="104"/>
      <c r="D130" s="94">
        <v>129</v>
      </c>
      <c r="E130" s="28">
        <v>231</v>
      </c>
      <c r="F130" s="28" t="s">
        <v>1118</v>
      </c>
      <c r="G130" s="28" t="s">
        <v>191</v>
      </c>
      <c r="H130" s="28" t="s">
        <v>117</v>
      </c>
      <c r="I130" s="102"/>
      <c r="J130" s="102"/>
      <c r="K130" s="97" t="s">
        <v>1119</v>
      </c>
      <c r="L130" s="98" t="s">
        <v>470</v>
      </c>
      <c r="M130" s="139">
        <v>1.1869907407407407E-2</v>
      </c>
      <c r="N130" s="100"/>
      <c r="P130" s="101"/>
    </row>
    <row r="131" spans="1:16" s="28" customFormat="1">
      <c r="A131" s="104">
        <v>45</v>
      </c>
      <c r="B131" s="104"/>
      <c r="C131" s="104"/>
      <c r="D131" s="94">
        <v>130</v>
      </c>
      <c r="E131" s="28">
        <v>100</v>
      </c>
      <c r="F131" s="28" t="s">
        <v>597</v>
      </c>
      <c r="G131" s="28" t="s">
        <v>598</v>
      </c>
      <c r="H131" s="28" t="s">
        <v>117</v>
      </c>
      <c r="I131" s="102"/>
      <c r="J131" s="102" t="s">
        <v>1880</v>
      </c>
      <c r="K131" s="97" t="s">
        <v>599</v>
      </c>
      <c r="L131" s="98" t="s">
        <v>438</v>
      </c>
      <c r="M131" s="139">
        <v>1.1883796296296295E-2</v>
      </c>
      <c r="N131" s="100"/>
      <c r="P131" s="101"/>
    </row>
    <row r="132" spans="1:16" s="28" customFormat="1">
      <c r="A132" s="104"/>
      <c r="B132" s="104">
        <v>62</v>
      </c>
      <c r="C132" s="104"/>
      <c r="D132" s="94">
        <v>131</v>
      </c>
      <c r="E132" s="95">
        <v>192</v>
      </c>
      <c r="F132" s="28" t="s">
        <v>1102</v>
      </c>
      <c r="G132" s="28" t="s">
        <v>182</v>
      </c>
      <c r="H132" s="28" t="s">
        <v>117</v>
      </c>
      <c r="I132" s="102"/>
      <c r="J132" s="102"/>
      <c r="K132" s="97" t="s">
        <v>1103</v>
      </c>
      <c r="L132" s="98" t="s">
        <v>464</v>
      </c>
      <c r="M132" s="139">
        <v>1.1892129629629629E-2</v>
      </c>
      <c r="N132" s="100"/>
      <c r="P132" s="101"/>
    </row>
    <row r="133" spans="1:16" s="28" customFormat="1">
      <c r="A133" s="104"/>
      <c r="B133" s="104">
        <v>63</v>
      </c>
      <c r="C133" s="104"/>
      <c r="D133" s="94">
        <v>132</v>
      </c>
      <c r="E133" s="95">
        <v>24</v>
      </c>
      <c r="F133" s="28" t="s">
        <v>522</v>
      </c>
      <c r="G133" s="28" t="s">
        <v>1456</v>
      </c>
      <c r="H133" s="28" t="s">
        <v>117</v>
      </c>
      <c r="I133" s="102"/>
      <c r="J133" s="102" t="s">
        <v>1880</v>
      </c>
      <c r="K133" s="97" t="s">
        <v>1457</v>
      </c>
      <c r="L133" s="98" t="s">
        <v>1879</v>
      </c>
      <c r="M133" s="139">
        <v>1.1941550925925927E-2</v>
      </c>
      <c r="N133" s="100"/>
      <c r="P133" s="101"/>
    </row>
    <row r="134" spans="1:16" s="28" customFormat="1">
      <c r="A134" s="104">
        <v>46</v>
      </c>
      <c r="B134" s="104"/>
      <c r="C134" s="104"/>
      <c r="D134" s="94">
        <v>133</v>
      </c>
      <c r="E134" s="95">
        <v>138</v>
      </c>
      <c r="F134" s="28" t="s">
        <v>2024</v>
      </c>
      <c r="G134" s="28" t="s">
        <v>213</v>
      </c>
      <c r="H134" s="28" t="s">
        <v>117</v>
      </c>
      <c r="I134" s="102"/>
      <c r="J134" s="102"/>
      <c r="K134" s="97" t="s">
        <v>582</v>
      </c>
      <c r="L134" s="98" t="s">
        <v>457</v>
      </c>
      <c r="M134" s="139">
        <v>1.2244907407407406E-2</v>
      </c>
      <c r="N134" s="100"/>
      <c r="P134" s="101"/>
    </row>
    <row r="135" spans="1:16" s="28" customFormat="1">
      <c r="A135" s="104"/>
      <c r="B135" s="104"/>
      <c r="C135" s="104">
        <v>25</v>
      </c>
      <c r="D135" s="94">
        <v>134</v>
      </c>
      <c r="E135" s="28">
        <v>266</v>
      </c>
      <c r="F135" s="28" t="s">
        <v>2240</v>
      </c>
      <c r="G135" s="28" t="s">
        <v>2241</v>
      </c>
      <c r="H135" s="28" t="s">
        <v>117</v>
      </c>
      <c r="I135" s="102" t="s">
        <v>2281</v>
      </c>
      <c r="J135" s="102" t="s">
        <v>2213</v>
      </c>
      <c r="K135" s="97" t="s">
        <v>2242</v>
      </c>
      <c r="L135" s="98" t="s">
        <v>2349</v>
      </c>
      <c r="M135" s="139">
        <v>1.2347453703703706E-2</v>
      </c>
      <c r="N135" s="100"/>
      <c r="P135" s="101"/>
    </row>
    <row r="136" spans="1:16" s="28" customFormat="1">
      <c r="A136" s="104"/>
      <c r="B136" s="104">
        <v>64</v>
      </c>
      <c r="C136" s="104"/>
      <c r="D136" s="94">
        <v>135</v>
      </c>
      <c r="E136" s="28">
        <v>73</v>
      </c>
      <c r="F136" s="28" t="s">
        <v>1512</v>
      </c>
      <c r="G136" s="28" t="s">
        <v>1514</v>
      </c>
      <c r="H136" s="28" t="s">
        <v>117</v>
      </c>
      <c r="I136" s="102"/>
      <c r="J136" s="102"/>
      <c r="K136" s="97" t="s">
        <v>1515</v>
      </c>
      <c r="L136" s="98" t="s">
        <v>431</v>
      </c>
      <c r="M136" s="139">
        <v>1.2351388888888891E-2</v>
      </c>
      <c r="N136" s="100"/>
      <c r="P136" s="101"/>
    </row>
    <row r="137" spans="1:16" s="28" customFormat="1">
      <c r="A137" s="104">
        <v>47</v>
      </c>
      <c r="B137" s="104"/>
      <c r="C137" s="104"/>
      <c r="D137" s="94">
        <v>136</v>
      </c>
      <c r="E137" s="28">
        <v>115</v>
      </c>
      <c r="F137" s="28" t="s">
        <v>1252</v>
      </c>
      <c r="G137" s="28" t="s">
        <v>236</v>
      </c>
      <c r="H137" s="28" t="s">
        <v>117</v>
      </c>
      <c r="I137" s="102"/>
      <c r="J137" s="102"/>
      <c r="K137" s="97" t="s">
        <v>1978</v>
      </c>
      <c r="L137" s="98" t="s">
        <v>451</v>
      </c>
      <c r="M137" s="139">
        <v>1.2360416666666665E-2</v>
      </c>
      <c r="N137" s="100"/>
      <c r="P137" s="101"/>
    </row>
    <row r="138" spans="1:16" s="28" customFormat="1">
      <c r="A138" s="104"/>
      <c r="B138" s="104">
        <v>65</v>
      </c>
      <c r="C138" s="104"/>
      <c r="D138" s="94">
        <v>137</v>
      </c>
      <c r="E138" s="95">
        <v>194</v>
      </c>
      <c r="F138" s="95" t="s">
        <v>292</v>
      </c>
      <c r="G138" s="95" t="s">
        <v>293</v>
      </c>
      <c r="H138" s="95" t="s">
        <v>117</v>
      </c>
      <c r="I138" s="96"/>
      <c r="J138" s="96"/>
      <c r="K138" s="97" t="s">
        <v>294</v>
      </c>
      <c r="L138" s="98" t="s">
        <v>464</v>
      </c>
      <c r="M138" s="139">
        <v>1.2387731481481484E-2</v>
      </c>
      <c r="N138" s="100"/>
      <c r="P138" s="101"/>
    </row>
    <row r="139" spans="1:16" s="28" customFormat="1">
      <c r="A139" s="104"/>
      <c r="B139" s="104">
        <v>66</v>
      </c>
      <c r="C139" s="104"/>
      <c r="D139" s="94">
        <v>138</v>
      </c>
      <c r="E139" s="28">
        <v>200</v>
      </c>
      <c r="F139" s="28" t="s">
        <v>1134</v>
      </c>
      <c r="G139" s="28" t="s">
        <v>1135</v>
      </c>
      <c r="H139" s="28" t="s">
        <v>117</v>
      </c>
      <c r="I139" s="102"/>
      <c r="J139" s="102"/>
      <c r="K139" s="97" t="s">
        <v>1136</v>
      </c>
      <c r="L139" s="98" t="s">
        <v>464</v>
      </c>
      <c r="M139" s="139">
        <v>1.2524537037037037E-2</v>
      </c>
      <c r="N139" s="100"/>
      <c r="P139" s="103"/>
    </row>
    <row r="140" spans="1:16" s="28" customFormat="1">
      <c r="A140" s="104">
        <v>48</v>
      </c>
      <c r="B140" s="104"/>
      <c r="C140" s="104"/>
      <c r="D140" s="94">
        <v>139</v>
      </c>
      <c r="E140" s="28">
        <v>136</v>
      </c>
      <c r="F140" s="28" t="s">
        <v>772</v>
      </c>
      <c r="G140" s="28" t="s">
        <v>773</v>
      </c>
      <c r="H140" s="28" t="s">
        <v>117</v>
      </c>
      <c r="I140" s="102"/>
      <c r="J140" s="102"/>
      <c r="K140" s="97" t="s">
        <v>774</v>
      </c>
      <c r="L140" s="98" t="s">
        <v>457</v>
      </c>
      <c r="M140" s="139">
        <v>1.2533217592592592E-2</v>
      </c>
      <c r="N140" s="100"/>
      <c r="P140" s="101"/>
    </row>
    <row r="141" spans="1:16" s="28" customFormat="1">
      <c r="A141" s="104"/>
      <c r="B141" s="104">
        <v>67</v>
      </c>
      <c r="C141" s="104"/>
      <c r="D141" s="94">
        <v>140</v>
      </c>
      <c r="E141" s="95">
        <v>210</v>
      </c>
      <c r="F141" s="28" t="s">
        <v>615</v>
      </c>
      <c r="G141" s="28" t="s">
        <v>328</v>
      </c>
      <c r="H141" s="28" t="s">
        <v>117</v>
      </c>
      <c r="I141" s="102"/>
      <c r="J141" s="102"/>
      <c r="K141" s="97" t="s">
        <v>1071</v>
      </c>
      <c r="L141" s="98" t="s">
        <v>467</v>
      </c>
      <c r="M141" s="139">
        <v>1.2578009259259259E-2</v>
      </c>
      <c r="N141" s="100"/>
      <c r="P141" s="101"/>
    </row>
    <row r="142" spans="1:16" s="28" customFormat="1">
      <c r="A142" s="104"/>
      <c r="B142" s="104">
        <v>68</v>
      </c>
      <c r="C142" s="104"/>
      <c r="D142" s="94">
        <v>141</v>
      </c>
      <c r="E142" s="95">
        <v>205</v>
      </c>
      <c r="F142" s="28" t="s">
        <v>158</v>
      </c>
      <c r="G142" s="28" t="s">
        <v>159</v>
      </c>
      <c r="H142" s="28" t="s">
        <v>117</v>
      </c>
      <c r="I142" s="102"/>
      <c r="J142" s="102" t="s">
        <v>1880</v>
      </c>
      <c r="K142" s="97" t="s">
        <v>162</v>
      </c>
      <c r="L142" s="98" t="s">
        <v>467</v>
      </c>
      <c r="M142" s="139">
        <v>1.2594791666666667E-2</v>
      </c>
      <c r="N142" s="100"/>
      <c r="P142" s="101"/>
    </row>
    <row r="143" spans="1:16" s="28" customFormat="1">
      <c r="A143" s="104">
        <v>49</v>
      </c>
      <c r="B143" s="104"/>
      <c r="C143" s="104"/>
      <c r="D143" s="94">
        <v>142</v>
      </c>
      <c r="E143" s="28">
        <v>132</v>
      </c>
      <c r="F143" s="28" t="s">
        <v>571</v>
      </c>
      <c r="G143" s="28" t="s">
        <v>397</v>
      </c>
      <c r="H143" s="28" t="s">
        <v>117</v>
      </c>
      <c r="I143" s="102"/>
      <c r="J143" s="102"/>
      <c r="K143" s="97" t="s">
        <v>572</v>
      </c>
      <c r="L143" s="98" t="s">
        <v>457</v>
      </c>
      <c r="M143" s="139">
        <v>1.2613773148148148E-2</v>
      </c>
      <c r="N143" s="100"/>
      <c r="P143" s="101"/>
    </row>
    <row r="144" spans="1:16" s="28" customFormat="1">
      <c r="A144" s="104"/>
      <c r="B144" s="104">
        <v>69</v>
      </c>
      <c r="C144" s="104"/>
      <c r="D144" s="94">
        <v>143</v>
      </c>
      <c r="E144" s="95">
        <v>55</v>
      </c>
      <c r="F144" s="28" t="s">
        <v>1888</v>
      </c>
      <c r="G144" s="28" t="s">
        <v>293</v>
      </c>
      <c r="H144" s="28" t="s">
        <v>117</v>
      </c>
      <c r="I144" s="102"/>
      <c r="J144" s="102"/>
      <c r="K144" s="97" t="s">
        <v>1889</v>
      </c>
      <c r="L144" s="98" t="s">
        <v>428</v>
      </c>
      <c r="M144" s="139">
        <v>1.2633101851851852E-2</v>
      </c>
      <c r="N144" s="100"/>
      <c r="P144" s="101"/>
    </row>
    <row r="145" spans="1:16" s="28" customFormat="1">
      <c r="A145" s="104">
        <v>50</v>
      </c>
      <c r="B145" s="104"/>
      <c r="C145" s="104"/>
      <c r="D145" s="94">
        <v>144</v>
      </c>
      <c r="E145" s="28">
        <v>121</v>
      </c>
      <c r="F145" s="28" t="s">
        <v>1994</v>
      </c>
      <c r="G145" s="28" t="s">
        <v>1354</v>
      </c>
      <c r="H145" s="28" t="s">
        <v>117</v>
      </c>
      <c r="I145" s="102"/>
      <c r="J145" s="102"/>
      <c r="K145" s="97" t="s">
        <v>1995</v>
      </c>
      <c r="L145" s="98" t="s">
        <v>451</v>
      </c>
      <c r="M145" s="139">
        <v>1.2650115740740741E-2</v>
      </c>
      <c r="N145" s="100"/>
      <c r="P145" s="101"/>
    </row>
    <row r="146" spans="1:16" s="28" customFormat="1">
      <c r="A146" s="104">
        <v>51</v>
      </c>
      <c r="B146" s="104"/>
      <c r="C146" s="104"/>
      <c r="D146" s="94">
        <v>145</v>
      </c>
      <c r="E146" s="28">
        <v>142</v>
      </c>
      <c r="F146" s="28" t="s">
        <v>2025</v>
      </c>
      <c r="G146" s="28" t="s">
        <v>1048</v>
      </c>
      <c r="H146" s="28" t="s">
        <v>117</v>
      </c>
      <c r="I146" s="102"/>
      <c r="J146" s="102"/>
      <c r="K146" s="97" t="s">
        <v>2026</v>
      </c>
      <c r="L146" s="98" t="s">
        <v>12</v>
      </c>
      <c r="M146" s="139">
        <v>1.266863425925926E-2</v>
      </c>
      <c r="N146" s="100"/>
      <c r="P146" s="101"/>
    </row>
    <row r="147" spans="1:16" s="28" customFormat="1">
      <c r="A147" s="104">
        <v>52</v>
      </c>
      <c r="B147" s="104"/>
      <c r="C147" s="104"/>
      <c r="D147" s="94">
        <v>146</v>
      </c>
      <c r="E147" s="28">
        <v>155</v>
      </c>
      <c r="F147" s="28" t="s">
        <v>494</v>
      </c>
      <c r="G147" s="28" t="s">
        <v>495</v>
      </c>
      <c r="H147" s="28" t="s">
        <v>117</v>
      </c>
      <c r="I147" s="102"/>
      <c r="J147" s="102"/>
      <c r="K147" s="97" t="s">
        <v>624</v>
      </c>
      <c r="L147" s="98" t="s">
        <v>12</v>
      </c>
      <c r="M147" s="139">
        <v>1.285138888888889E-2</v>
      </c>
      <c r="N147" s="100"/>
      <c r="P147" s="101"/>
    </row>
    <row r="148" spans="1:16" s="28" customFormat="1">
      <c r="A148" s="104">
        <v>53</v>
      </c>
      <c r="B148" s="104"/>
      <c r="C148" s="104"/>
      <c r="D148" s="94">
        <v>147</v>
      </c>
      <c r="E148" s="28">
        <v>171</v>
      </c>
      <c r="F148" s="28" t="s">
        <v>2077</v>
      </c>
      <c r="G148" s="28" t="s">
        <v>283</v>
      </c>
      <c r="H148" s="28" t="s">
        <v>117</v>
      </c>
      <c r="I148" s="102" t="s">
        <v>3</v>
      </c>
      <c r="J148" s="102"/>
      <c r="K148" s="97" t="s">
        <v>2078</v>
      </c>
      <c r="L148" s="98" t="s">
        <v>1583</v>
      </c>
      <c r="M148" s="139">
        <v>1.2909837962962962E-2</v>
      </c>
      <c r="N148" s="100"/>
      <c r="P148" s="101"/>
    </row>
    <row r="149" spans="1:16" s="28" customFormat="1">
      <c r="A149" s="104"/>
      <c r="B149" s="104"/>
      <c r="C149" s="104">
        <v>26</v>
      </c>
      <c r="D149" s="94">
        <v>148</v>
      </c>
      <c r="E149" s="95">
        <v>268</v>
      </c>
      <c r="F149" s="28" t="s">
        <v>2254</v>
      </c>
      <c r="G149" s="28" t="s">
        <v>495</v>
      </c>
      <c r="H149" s="28" t="s">
        <v>117</v>
      </c>
      <c r="I149" s="102" t="s">
        <v>2281</v>
      </c>
      <c r="J149" s="102" t="s">
        <v>2213</v>
      </c>
      <c r="K149" s="97" t="s">
        <v>2255</v>
      </c>
      <c r="L149" s="98" t="s">
        <v>2349</v>
      </c>
      <c r="M149" s="139">
        <v>1.3031365740740741E-2</v>
      </c>
      <c r="N149" s="100"/>
      <c r="P149" s="101"/>
    </row>
    <row r="150" spans="1:16" s="28" customFormat="1">
      <c r="A150" s="104">
        <v>54</v>
      </c>
      <c r="B150" s="104"/>
      <c r="C150" s="104"/>
      <c r="D150" s="94">
        <v>149</v>
      </c>
      <c r="E150" s="95">
        <v>133</v>
      </c>
      <c r="F150" s="28" t="s">
        <v>971</v>
      </c>
      <c r="G150" s="28" t="s">
        <v>461</v>
      </c>
      <c r="H150" s="28" t="s">
        <v>117</v>
      </c>
      <c r="I150" s="102"/>
      <c r="J150" s="102"/>
      <c r="K150" s="97" t="s">
        <v>972</v>
      </c>
      <c r="L150" s="98" t="s">
        <v>457</v>
      </c>
      <c r="M150" s="139">
        <v>1.3105439814814816E-2</v>
      </c>
      <c r="N150" s="100"/>
      <c r="P150" s="101"/>
    </row>
    <row r="151" spans="1:16" s="28" customFormat="1">
      <c r="A151" s="104">
        <v>55</v>
      </c>
      <c r="B151" s="26"/>
      <c r="C151" s="26"/>
      <c r="D151" s="94">
        <v>150</v>
      </c>
      <c r="E151" s="95">
        <v>107</v>
      </c>
      <c r="F151" s="28" t="s">
        <v>1958</v>
      </c>
      <c r="G151" s="28" t="s">
        <v>395</v>
      </c>
      <c r="H151" s="28" t="s">
        <v>117</v>
      </c>
      <c r="I151" s="102"/>
      <c r="J151" s="102"/>
      <c r="K151" s="97" t="s">
        <v>553</v>
      </c>
      <c r="L151" s="98" t="s">
        <v>444</v>
      </c>
      <c r="M151" s="139">
        <v>1.3200810185185185E-2</v>
      </c>
      <c r="N151" s="20"/>
      <c r="O151" s="9"/>
      <c r="P151" s="24"/>
    </row>
    <row r="152" spans="1:16" s="28" customFormat="1">
      <c r="A152" s="104">
        <v>56</v>
      </c>
      <c r="B152" s="104"/>
      <c r="C152" s="104"/>
      <c r="D152" s="94">
        <v>151</v>
      </c>
      <c r="E152" s="28">
        <v>178</v>
      </c>
      <c r="F152" s="28" t="s">
        <v>517</v>
      </c>
      <c r="G152" s="28" t="s">
        <v>1017</v>
      </c>
      <c r="H152" s="28" t="s">
        <v>117</v>
      </c>
      <c r="I152" s="102"/>
      <c r="J152" s="102"/>
      <c r="K152" s="97" t="s">
        <v>1018</v>
      </c>
      <c r="L152" s="98" t="s">
        <v>1583</v>
      </c>
      <c r="M152" s="139">
        <v>1.3260879629629629E-2</v>
      </c>
      <c r="N152" s="100"/>
      <c r="P152" s="101"/>
    </row>
    <row r="153" spans="1:16" s="28" customFormat="1">
      <c r="A153" s="104">
        <v>57</v>
      </c>
      <c r="B153" s="104"/>
      <c r="C153" s="104"/>
      <c r="D153" s="94">
        <v>152</v>
      </c>
      <c r="E153" s="95">
        <v>172</v>
      </c>
      <c r="F153" s="95" t="s">
        <v>240</v>
      </c>
      <c r="G153" s="95" t="s">
        <v>441</v>
      </c>
      <c r="H153" s="95" t="s">
        <v>117</v>
      </c>
      <c r="I153" s="96"/>
      <c r="J153" s="96"/>
      <c r="K153" s="97" t="s">
        <v>1993</v>
      </c>
      <c r="L153" s="98" t="s">
        <v>1583</v>
      </c>
      <c r="M153" s="139">
        <v>1.3269328703703703E-2</v>
      </c>
      <c r="N153" s="100"/>
      <c r="P153" s="101"/>
    </row>
    <row r="154" spans="1:16" s="28" customFormat="1">
      <c r="A154" s="104"/>
      <c r="B154" s="104">
        <v>70</v>
      </c>
      <c r="C154" s="104"/>
      <c r="D154" s="94">
        <v>153</v>
      </c>
      <c r="E154" s="95">
        <v>206</v>
      </c>
      <c r="F154" s="28" t="s">
        <v>667</v>
      </c>
      <c r="G154" s="28" t="s">
        <v>668</v>
      </c>
      <c r="H154" s="28" t="s">
        <v>117</v>
      </c>
      <c r="I154" s="102"/>
      <c r="J154" s="102"/>
      <c r="K154" s="97" t="s">
        <v>669</v>
      </c>
      <c r="L154" s="98" t="s">
        <v>467</v>
      </c>
      <c r="M154" s="139">
        <v>1.3272569444444444E-2</v>
      </c>
      <c r="N154" s="100"/>
      <c r="P154" s="101"/>
    </row>
    <row r="155" spans="1:16" s="28" customFormat="1">
      <c r="A155" s="104">
        <v>58</v>
      </c>
      <c r="B155" s="104"/>
      <c r="C155" s="104"/>
      <c r="D155" s="94">
        <v>154</v>
      </c>
      <c r="E155" s="28">
        <v>102</v>
      </c>
      <c r="F155" s="28" t="s">
        <v>1948</v>
      </c>
      <c r="G155" s="28" t="s">
        <v>1070</v>
      </c>
      <c r="H155" s="28" t="s">
        <v>117</v>
      </c>
      <c r="I155" s="102"/>
      <c r="J155" s="102"/>
      <c r="K155" s="97" t="s">
        <v>1949</v>
      </c>
      <c r="L155" s="98" t="s">
        <v>444</v>
      </c>
      <c r="M155" s="139">
        <v>1.3399768518518517E-2</v>
      </c>
      <c r="N155" s="100"/>
      <c r="P155" s="101"/>
    </row>
    <row r="156" spans="1:16" s="28" customFormat="1">
      <c r="A156" s="104">
        <v>59</v>
      </c>
      <c r="B156" s="104"/>
      <c r="C156" s="104"/>
      <c r="D156" s="94">
        <v>155</v>
      </c>
      <c r="E156" s="95">
        <v>153</v>
      </c>
      <c r="F156" s="28" t="s">
        <v>2040</v>
      </c>
      <c r="G156" s="28" t="s">
        <v>149</v>
      </c>
      <c r="H156" s="28" t="s">
        <v>117</v>
      </c>
      <c r="I156" s="102"/>
      <c r="J156" s="102"/>
      <c r="K156" s="97" t="s">
        <v>2041</v>
      </c>
      <c r="L156" s="98" t="s">
        <v>12</v>
      </c>
      <c r="M156" s="139">
        <v>1.3408217592592593E-2</v>
      </c>
      <c r="N156" s="100"/>
      <c r="P156" s="101"/>
    </row>
    <row r="157" spans="1:16" s="28" customFormat="1">
      <c r="A157" s="104">
        <v>60</v>
      </c>
      <c r="B157" s="104"/>
      <c r="C157" s="104"/>
      <c r="D157" s="94">
        <v>156</v>
      </c>
      <c r="E157" s="95">
        <v>129</v>
      </c>
      <c r="F157" s="28" t="s">
        <v>2012</v>
      </c>
      <c r="G157" s="28" t="s">
        <v>395</v>
      </c>
      <c r="H157" s="28" t="s">
        <v>117</v>
      </c>
      <c r="I157" s="102"/>
      <c r="J157" s="102"/>
      <c r="K157" s="97" t="s">
        <v>2013</v>
      </c>
      <c r="L157" s="98" t="s">
        <v>457</v>
      </c>
      <c r="M157" s="139">
        <v>1.3411458333333334E-2</v>
      </c>
      <c r="N157" s="100"/>
      <c r="P157" s="101"/>
    </row>
    <row r="158" spans="1:16" s="28" customFormat="1">
      <c r="A158" s="104">
        <v>61</v>
      </c>
      <c r="B158" s="104"/>
      <c r="C158" s="104"/>
      <c r="D158" s="94">
        <v>157</v>
      </c>
      <c r="E158" s="95">
        <v>147</v>
      </c>
      <c r="F158" s="28" t="s">
        <v>2033</v>
      </c>
      <c r="G158" s="28" t="s">
        <v>1586</v>
      </c>
      <c r="H158" s="28" t="s">
        <v>117</v>
      </c>
      <c r="I158" s="102"/>
      <c r="J158" s="102"/>
      <c r="K158" s="97" t="s">
        <v>756</v>
      </c>
      <c r="L158" s="98" t="s">
        <v>12</v>
      </c>
      <c r="M158" s="139">
        <v>1.3424884259259258E-2</v>
      </c>
      <c r="N158" s="100"/>
      <c r="P158" s="101"/>
    </row>
    <row r="159" spans="1:16" s="28" customFormat="1">
      <c r="A159" s="104"/>
      <c r="B159" s="104">
        <v>71</v>
      </c>
      <c r="C159" s="104"/>
      <c r="D159" s="94">
        <v>158</v>
      </c>
      <c r="E159" s="95">
        <v>72</v>
      </c>
      <c r="F159" s="28" t="s">
        <v>1512</v>
      </c>
      <c r="G159" s="28" t="s">
        <v>1238</v>
      </c>
      <c r="H159" s="28" t="s">
        <v>117</v>
      </c>
      <c r="I159" s="102"/>
      <c r="J159" s="102"/>
      <c r="K159" s="97" t="s">
        <v>1513</v>
      </c>
      <c r="L159" s="98" t="s">
        <v>431</v>
      </c>
      <c r="M159" s="139">
        <v>1.3567592592592591E-2</v>
      </c>
      <c r="N159" s="100"/>
      <c r="P159" s="101"/>
    </row>
    <row r="160" spans="1:16" s="28" customFormat="1">
      <c r="A160" s="104"/>
      <c r="B160" s="104">
        <v>72</v>
      </c>
      <c r="C160" s="104"/>
      <c r="D160" s="94">
        <v>159</v>
      </c>
      <c r="E160" s="95">
        <v>195</v>
      </c>
      <c r="F160" s="28" t="s">
        <v>304</v>
      </c>
      <c r="G160" s="28" t="s">
        <v>149</v>
      </c>
      <c r="H160" s="28" t="s">
        <v>117</v>
      </c>
      <c r="I160" s="102"/>
      <c r="J160" s="102"/>
      <c r="K160" s="97" t="s">
        <v>305</v>
      </c>
      <c r="L160" s="98" t="s">
        <v>464</v>
      </c>
      <c r="M160" s="139">
        <v>1.3609143518518519E-2</v>
      </c>
      <c r="N160" s="100"/>
      <c r="P160" s="101"/>
    </row>
    <row r="161" spans="1:16" s="28" customFormat="1">
      <c r="A161" s="104"/>
      <c r="B161" s="104">
        <v>73</v>
      </c>
      <c r="C161" s="104"/>
      <c r="D161" s="94">
        <v>160</v>
      </c>
      <c r="E161" s="95">
        <v>229</v>
      </c>
      <c r="F161" s="28" t="s">
        <v>144</v>
      </c>
      <c r="G161" s="28" t="s">
        <v>149</v>
      </c>
      <c r="H161" s="28" t="s">
        <v>117</v>
      </c>
      <c r="I161" s="102"/>
      <c r="J161" s="102"/>
      <c r="K161" s="97" t="s">
        <v>148</v>
      </c>
      <c r="L161" s="98" t="s">
        <v>470</v>
      </c>
      <c r="M161" s="139">
        <v>1.3618518518518518E-2</v>
      </c>
      <c r="N161" s="100"/>
      <c r="P161" s="101"/>
    </row>
    <row r="162" spans="1:16" s="28" customFormat="1">
      <c r="A162" s="104"/>
      <c r="B162" s="104">
        <v>74</v>
      </c>
      <c r="C162" s="104"/>
      <c r="D162" s="94">
        <v>161</v>
      </c>
      <c r="E162" s="95">
        <v>39</v>
      </c>
      <c r="F162" s="28" t="s">
        <v>82</v>
      </c>
      <c r="G162" s="28" t="s">
        <v>395</v>
      </c>
      <c r="H162" s="28" t="s">
        <v>117</v>
      </c>
      <c r="I162" s="102"/>
      <c r="J162" s="102"/>
      <c r="K162" s="97" t="s">
        <v>83</v>
      </c>
      <c r="L162" s="98" t="s">
        <v>424</v>
      </c>
      <c r="M162" s="139">
        <v>1.362199074074074E-2</v>
      </c>
      <c r="N162" s="100"/>
      <c r="P162" s="101"/>
    </row>
    <row r="163" spans="1:16">
      <c r="A163" s="104">
        <v>62</v>
      </c>
      <c r="B163" s="104"/>
      <c r="C163" s="104"/>
      <c r="D163" s="94">
        <v>162</v>
      </c>
      <c r="E163" s="28">
        <v>127</v>
      </c>
      <c r="F163" s="28" t="s">
        <v>633</v>
      </c>
      <c r="G163" s="28" t="s">
        <v>2007</v>
      </c>
      <c r="H163" s="28" t="s">
        <v>117</v>
      </c>
      <c r="I163" s="102"/>
      <c r="J163" s="102"/>
      <c r="K163" s="97" t="s">
        <v>2008</v>
      </c>
      <c r="L163" s="98" t="s">
        <v>457</v>
      </c>
      <c r="M163" s="139">
        <v>1.3633564814814814E-2</v>
      </c>
      <c r="N163" s="100"/>
      <c r="O163" s="28"/>
      <c r="P163" s="101"/>
    </row>
    <row r="164" spans="1:16">
      <c r="A164" s="104"/>
      <c r="B164" s="104">
        <v>75</v>
      </c>
      <c r="C164" s="104"/>
      <c r="D164" s="94">
        <v>163</v>
      </c>
      <c r="E164" s="28">
        <v>81</v>
      </c>
      <c r="F164" s="28" t="s">
        <v>1528</v>
      </c>
      <c r="G164" s="28" t="s">
        <v>423</v>
      </c>
      <c r="H164" s="28" t="s">
        <v>117</v>
      </c>
      <c r="I164" s="102"/>
      <c r="J164" s="102"/>
      <c r="K164" s="97" t="s">
        <v>1529</v>
      </c>
      <c r="L164" s="98" t="s">
        <v>1905</v>
      </c>
      <c r="M164" s="139">
        <v>1.3808680555555555E-2</v>
      </c>
      <c r="N164" s="100"/>
      <c r="O164" s="28"/>
      <c r="P164" s="101"/>
    </row>
    <row r="165" spans="1:16">
      <c r="A165" s="104"/>
      <c r="B165" s="104">
        <v>76</v>
      </c>
      <c r="C165" s="104"/>
      <c r="D165" s="94">
        <v>164</v>
      </c>
      <c r="E165" s="28">
        <v>89</v>
      </c>
      <c r="F165" s="28" t="s">
        <v>1553</v>
      </c>
      <c r="G165" s="28" t="s">
        <v>1554</v>
      </c>
      <c r="H165" s="28" t="s">
        <v>117</v>
      </c>
      <c r="I165" s="102"/>
      <c r="J165" s="102"/>
      <c r="K165" s="97" t="s">
        <v>1047</v>
      </c>
      <c r="L165" s="98" t="s">
        <v>1905</v>
      </c>
      <c r="M165" s="139">
        <v>1.384375E-2</v>
      </c>
      <c r="N165" s="100"/>
      <c r="O165" s="28"/>
      <c r="P165" s="101"/>
    </row>
    <row r="166" spans="1:16">
      <c r="A166" s="104"/>
      <c r="B166" s="104">
        <v>77</v>
      </c>
      <c r="C166" s="104"/>
      <c r="D166" s="94">
        <v>165</v>
      </c>
      <c r="E166" s="95">
        <v>33</v>
      </c>
      <c r="F166" s="28" t="s">
        <v>836</v>
      </c>
      <c r="G166" s="28" t="s">
        <v>416</v>
      </c>
      <c r="H166" s="28" t="s">
        <v>117</v>
      </c>
      <c r="I166" s="102"/>
      <c r="J166" s="102"/>
      <c r="K166" s="97" t="s">
        <v>1545</v>
      </c>
      <c r="L166" s="98" t="s">
        <v>1879</v>
      </c>
      <c r="M166" s="139">
        <v>1.3911805555555557E-2</v>
      </c>
      <c r="N166" s="100"/>
      <c r="O166" s="28"/>
      <c r="P166" s="101"/>
    </row>
    <row r="167" spans="1:16" s="28" customFormat="1" ht="12.75" customHeight="1">
      <c r="A167" s="104"/>
      <c r="B167" s="104">
        <v>78</v>
      </c>
      <c r="C167" s="104"/>
      <c r="D167" s="94">
        <v>166</v>
      </c>
      <c r="E167" s="9">
        <v>87</v>
      </c>
      <c r="F167" s="9" t="s">
        <v>447</v>
      </c>
      <c r="G167" s="9" t="s">
        <v>47</v>
      </c>
      <c r="H167" s="9" t="s">
        <v>117</v>
      </c>
      <c r="I167" s="21"/>
      <c r="J167" s="21"/>
      <c r="K167" s="27" t="s">
        <v>48</v>
      </c>
      <c r="L167" s="16" t="s">
        <v>1905</v>
      </c>
      <c r="M167" s="25">
        <v>1.3929513888888889E-2</v>
      </c>
      <c r="N167" s="100"/>
      <c r="P167" s="101"/>
    </row>
    <row r="168" spans="1:16" s="28" customFormat="1">
      <c r="A168" s="104"/>
      <c r="B168" s="104">
        <v>79</v>
      </c>
      <c r="C168" s="104"/>
      <c r="D168" s="94">
        <v>167</v>
      </c>
      <c r="E168" s="95">
        <v>66</v>
      </c>
      <c r="F168" s="28" t="s">
        <v>481</v>
      </c>
      <c r="G168" s="28" t="s">
        <v>397</v>
      </c>
      <c r="H168" s="28" t="s">
        <v>117</v>
      </c>
      <c r="I168" s="17"/>
      <c r="J168" s="17"/>
      <c r="K168" s="97" t="s">
        <v>68</v>
      </c>
      <c r="L168" s="98" t="s">
        <v>431</v>
      </c>
      <c r="M168" s="139">
        <v>1.3956597222222223E-2</v>
      </c>
      <c r="N168" s="100"/>
      <c r="P168" s="101"/>
    </row>
    <row r="169" spans="1:16" s="28" customFormat="1">
      <c r="A169" s="104"/>
      <c r="B169" s="104">
        <v>80</v>
      </c>
      <c r="C169" s="104"/>
      <c r="D169" s="94">
        <v>168</v>
      </c>
      <c r="E169" s="95">
        <v>70</v>
      </c>
      <c r="F169" s="28" t="s">
        <v>1546</v>
      </c>
      <c r="G169" s="28" t="s">
        <v>133</v>
      </c>
      <c r="H169" s="28" t="s">
        <v>117</v>
      </c>
      <c r="I169" s="102"/>
      <c r="J169" s="102"/>
      <c r="K169" s="97" t="s">
        <v>1223</v>
      </c>
      <c r="L169" s="98" t="s">
        <v>431</v>
      </c>
      <c r="M169" s="139">
        <v>1.3966319444444444E-2</v>
      </c>
      <c r="N169" s="100"/>
      <c r="P169" s="101"/>
    </row>
    <row r="170" spans="1:16" s="28" customFormat="1">
      <c r="A170" s="104"/>
      <c r="B170" s="104">
        <v>81</v>
      </c>
      <c r="C170" s="104"/>
      <c r="D170" s="94">
        <v>169</v>
      </c>
      <c r="E170" s="95">
        <v>34</v>
      </c>
      <c r="F170" s="28" t="s">
        <v>1883</v>
      </c>
      <c r="G170" s="28" t="s">
        <v>1884</v>
      </c>
      <c r="H170" s="28" t="s">
        <v>117</v>
      </c>
      <c r="I170" s="102"/>
      <c r="J170" s="102"/>
      <c r="K170" s="97" t="s">
        <v>91</v>
      </c>
      <c r="L170" s="98" t="s">
        <v>1879</v>
      </c>
      <c r="M170" s="139">
        <v>1.3969560185185186E-2</v>
      </c>
      <c r="N170" s="100"/>
      <c r="P170" s="101"/>
    </row>
    <row r="171" spans="1:16" s="28" customFormat="1">
      <c r="A171" s="104">
        <v>63</v>
      </c>
      <c r="B171" s="104"/>
      <c r="C171" s="104"/>
      <c r="D171" s="94">
        <v>170</v>
      </c>
      <c r="E171" s="95">
        <v>123</v>
      </c>
      <c r="F171" s="95" t="s">
        <v>1291</v>
      </c>
      <c r="G171" s="95" t="s">
        <v>245</v>
      </c>
      <c r="H171" s="95" t="s">
        <v>117</v>
      </c>
      <c r="I171" s="96"/>
      <c r="J171" s="96"/>
      <c r="K171" s="97" t="s">
        <v>1292</v>
      </c>
      <c r="L171" s="98" t="s">
        <v>451</v>
      </c>
      <c r="M171" s="139">
        <v>1.4253935185185184E-2</v>
      </c>
      <c r="N171" s="20"/>
      <c r="O171" s="9"/>
      <c r="P171" s="24"/>
    </row>
    <row r="172" spans="1:16" s="28" customFormat="1">
      <c r="A172" s="104"/>
      <c r="B172" s="104">
        <v>82</v>
      </c>
      <c r="C172" s="104"/>
      <c r="D172" s="94">
        <v>171</v>
      </c>
      <c r="E172" s="28">
        <v>28</v>
      </c>
      <c r="F172" s="28" t="s">
        <v>318</v>
      </c>
      <c r="G172" s="28" t="s">
        <v>137</v>
      </c>
      <c r="H172" s="28" t="s">
        <v>117</v>
      </c>
      <c r="I172" s="102"/>
      <c r="J172" s="102"/>
      <c r="K172" s="97" t="s">
        <v>85</v>
      </c>
      <c r="L172" s="98" t="s">
        <v>1879</v>
      </c>
      <c r="M172" s="139">
        <v>1.4822685185185184E-2</v>
      </c>
      <c r="N172" s="100"/>
      <c r="P172" s="101"/>
    </row>
    <row r="173" spans="1:16" s="28" customFormat="1">
      <c r="A173" s="104">
        <v>64</v>
      </c>
      <c r="B173" s="104"/>
      <c r="C173" s="104"/>
      <c r="D173" s="94">
        <v>172</v>
      </c>
      <c r="E173" s="28">
        <v>141</v>
      </c>
      <c r="F173" s="28" t="s">
        <v>605</v>
      </c>
      <c r="G173" s="28" t="s">
        <v>166</v>
      </c>
      <c r="H173" s="28" t="s">
        <v>117</v>
      </c>
      <c r="I173" s="102"/>
      <c r="J173" s="102"/>
      <c r="K173" s="97" t="s">
        <v>606</v>
      </c>
      <c r="L173" s="98" t="s">
        <v>12</v>
      </c>
      <c r="M173" s="139">
        <v>1.4898148148148148E-2</v>
      </c>
      <c r="N173" s="100"/>
      <c r="P173" s="101"/>
    </row>
    <row r="174" spans="1:16" s="28" customFormat="1">
      <c r="A174" s="104">
        <v>65</v>
      </c>
      <c r="B174" s="104"/>
      <c r="C174" s="104"/>
      <c r="D174" s="94">
        <v>173</v>
      </c>
      <c r="E174" s="95">
        <v>135</v>
      </c>
      <c r="F174" s="28" t="s">
        <v>2021</v>
      </c>
      <c r="G174" s="28" t="s">
        <v>2022</v>
      </c>
      <c r="H174" s="28" t="s">
        <v>117</v>
      </c>
      <c r="I174" s="102"/>
      <c r="J174" s="102"/>
      <c r="K174" s="97" t="s">
        <v>2023</v>
      </c>
      <c r="L174" s="98" t="s">
        <v>457</v>
      </c>
      <c r="M174" s="139">
        <v>1.5108680555555554E-2</v>
      </c>
      <c r="N174" s="100"/>
      <c r="P174" s="101"/>
    </row>
    <row r="175" spans="1:16" s="28" customFormat="1">
      <c r="A175" s="104">
        <v>66</v>
      </c>
      <c r="B175" s="104"/>
      <c r="C175" s="104"/>
      <c r="D175" s="94">
        <v>174</v>
      </c>
      <c r="E175" s="28">
        <v>106</v>
      </c>
      <c r="F175" s="28" t="s">
        <v>1537</v>
      </c>
      <c r="G175" s="28" t="s">
        <v>1224</v>
      </c>
      <c r="H175" s="28" t="s">
        <v>117</v>
      </c>
      <c r="I175" s="102"/>
      <c r="J175" s="102"/>
      <c r="K175" s="97" t="s">
        <v>1957</v>
      </c>
      <c r="L175" s="98" t="s">
        <v>444</v>
      </c>
      <c r="M175" s="139">
        <v>1.5235069444444445E-2</v>
      </c>
      <c r="N175" s="100"/>
      <c r="P175" s="101"/>
    </row>
    <row r="176" spans="1:16" s="28" customFormat="1">
      <c r="A176" s="104"/>
      <c r="B176" s="104">
        <v>83</v>
      </c>
      <c r="C176" s="104"/>
      <c r="D176" s="94">
        <v>175</v>
      </c>
      <c r="E176" s="28">
        <v>21</v>
      </c>
      <c r="F176" s="95" t="s">
        <v>1547</v>
      </c>
      <c r="G176" s="95" t="s">
        <v>149</v>
      </c>
      <c r="H176" s="95" t="s">
        <v>117</v>
      </c>
      <c r="I176" s="96"/>
      <c r="J176" s="96"/>
      <c r="K176" s="97" t="s">
        <v>37</v>
      </c>
      <c r="L176" s="98" t="s">
        <v>1879</v>
      </c>
      <c r="M176" s="139">
        <v>1.5239814814814815E-2</v>
      </c>
      <c r="N176" s="100"/>
      <c r="P176" s="101"/>
    </row>
    <row r="177" spans="1:16" s="28" customFormat="1">
      <c r="A177" s="104"/>
      <c r="B177" s="104">
        <v>84</v>
      </c>
      <c r="C177" s="104"/>
      <c r="D177" s="94">
        <v>176</v>
      </c>
      <c r="E177" s="28">
        <v>36</v>
      </c>
      <c r="F177" s="28" t="s">
        <v>398</v>
      </c>
      <c r="G177" s="28" t="s">
        <v>1531</v>
      </c>
      <c r="H177" s="28" t="s">
        <v>117</v>
      </c>
      <c r="I177" s="102"/>
      <c r="J177" s="102"/>
      <c r="K177" s="97" t="s">
        <v>928</v>
      </c>
      <c r="L177" s="98" t="s">
        <v>1879</v>
      </c>
      <c r="M177" s="139">
        <v>1.5316898148148149E-2</v>
      </c>
      <c r="N177" s="100"/>
      <c r="P177" s="101"/>
    </row>
    <row r="178" spans="1:16" s="28" customFormat="1">
      <c r="A178" s="104">
        <v>67</v>
      </c>
      <c r="B178" s="104"/>
      <c r="C178" s="104"/>
      <c r="D178" s="94">
        <v>177</v>
      </c>
      <c r="E178" s="9">
        <v>134</v>
      </c>
      <c r="F178" s="9" t="s">
        <v>827</v>
      </c>
      <c r="G178" s="9" t="s">
        <v>328</v>
      </c>
      <c r="H178" s="9" t="s">
        <v>117</v>
      </c>
      <c r="I178" s="21"/>
      <c r="J178" s="21"/>
      <c r="K178" s="27" t="s">
        <v>2020</v>
      </c>
      <c r="L178" s="16" t="s">
        <v>457</v>
      </c>
      <c r="M178" s="25">
        <v>1.5377314814814816E-2</v>
      </c>
      <c r="N178" s="100"/>
      <c r="P178" s="101"/>
    </row>
    <row r="179" spans="1:16" s="28" customFormat="1">
      <c r="A179" s="104"/>
      <c r="B179" s="104">
        <v>85</v>
      </c>
      <c r="C179" s="104"/>
      <c r="D179" s="94">
        <v>178</v>
      </c>
      <c r="E179" s="9">
        <v>232</v>
      </c>
      <c r="F179" s="9" t="s">
        <v>230</v>
      </c>
      <c r="G179" s="9" t="s">
        <v>231</v>
      </c>
      <c r="H179" s="9" t="s">
        <v>117</v>
      </c>
      <c r="I179" s="21"/>
      <c r="J179" s="21"/>
      <c r="K179" s="27" t="s">
        <v>232</v>
      </c>
      <c r="L179" s="16" t="s">
        <v>470</v>
      </c>
      <c r="M179" s="25">
        <v>1.5521990740740741E-2</v>
      </c>
      <c r="N179" s="100"/>
      <c r="P179" s="101"/>
    </row>
    <row r="180" spans="1:16" s="28" customFormat="1">
      <c r="A180" s="104"/>
      <c r="B180" s="104">
        <v>86</v>
      </c>
      <c r="C180" s="104"/>
      <c r="D180" s="94">
        <v>179</v>
      </c>
      <c r="E180" s="28">
        <v>84</v>
      </c>
      <c r="F180" s="28" t="s">
        <v>1507</v>
      </c>
      <c r="G180" s="28" t="s">
        <v>1155</v>
      </c>
      <c r="H180" s="28" t="s">
        <v>117</v>
      </c>
      <c r="I180" s="102"/>
      <c r="J180" s="102"/>
      <c r="K180" s="97" t="s">
        <v>1508</v>
      </c>
      <c r="L180" s="98" t="s">
        <v>1905</v>
      </c>
      <c r="M180" s="139">
        <v>1.5575925925925925E-2</v>
      </c>
      <c r="N180" s="100"/>
      <c r="P180" s="101"/>
    </row>
    <row r="181" spans="1:16" s="28" customFormat="1">
      <c r="A181" s="104"/>
      <c r="B181" s="104">
        <v>87</v>
      </c>
      <c r="C181" s="104"/>
      <c r="D181" s="94">
        <v>180</v>
      </c>
      <c r="E181" s="28">
        <v>31</v>
      </c>
      <c r="F181" s="95" t="s">
        <v>1505</v>
      </c>
      <c r="G181" s="95" t="s">
        <v>1224</v>
      </c>
      <c r="H181" s="95" t="s">
        <v>117</v>
      </c>
      <c r="I181" s="96"/>
      <c r="J181" s="96"/>
      <c r="K181" s="97" t="s">
        <v>1506</v>
      </c>
      <c r="L181" s="98" t="s">
        <v>1879</v>
      </c>
      <c r="M181" s="139">
        <v>1.5693287037037037E-2</v>
      </c>
      <c r="N181" s="100"/>
      <c r="P181" s="101"/>
    </row>
    <row r="182" spans="1:16" s="28" customFormat="1">
      <c r="A182" s="104"/>
      <c r="B182" s="104">
        <v>88</v>
      </c>
      <c r="C182" s="104"/>
      <c r="D182" s="94">
        <v>181</v>
      </c>
      <c r="E182" s="95">
        <v>88</v>
      </c>
      <c r="F182" s="28" t="s">
        <v>1458</v>
      </c>
      <c r="G182" s="28" t="s">
        <v>339</v>
      </c>
      <c r="H182" s="28" t="s">
        <v>117</v>
      </c>
      <c r="I182" s="102"/>
      <c r="J182" s="102"/>
      <c r="K182" s="97" t="s">
        <v>1459</v>
      </c>
      <c r="L182" s="98" t="s">
        <v>1905</v>
      </c>
      <c r="M182" s="139">
        <v>1.6083564814814814E-2</v>
      </c>
      <c r="N182" s="100"/>
      <c r="P182" s="101"/>
    </row>
  </sheetData>
  <sortState ref="A2:P419">
    <sortCondition ref="D2:D419"/>
  </sortState>
  <phoneticPr fontId="9" type="noConversion"/>
  <printOptions gridLines="1"/>
  <pageMargins left="0.39370078740157483" right="0.39370078740157483" top="0.39370078740157483" bottom="0.39370078740157483" header="0.11811023622047245" footer="0.11811023622047245"/>
  <pageSetup paperSize="9" orientation="portrait" horizontalDpi="180" verticalDpi="18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4"/>
  <sheetViews>
    <sheetView workbookViewId="0">
      <selection activeCell="M2" sqref="M2"/>
    </sheetView>
  </sheetViews>
  <sheetFormatPr baseColWidth="10" defaultRowHeight="10" x14ac:dyDescent="0"/>
  <cols>
    <col min="1" max="3" width="5.5" style="2" customWidth="1"/>
    <col min="4" max="4" width="6" style="36" customWidth="1"/>
    <col min="5" max="5" width="5.33203125" style="9" customWidth="1"/>
    <col min="6" max="6" width="14.5" style="9" customWidth="1"/>
    <col min="7" max="7" width="9.83203125" style="9" customWidth="1"/>
    <col min="8" max="8" width="2.83203125" style="9" bestFit="1" customWidth="1"/>
    <col min="9" max="9" width="4" style="21" customWidth="1"/>
    <col min="10" max="10" width="3.83203125" style="21" customWidth="1"/>
    <col min="11" max="11" width="13.33203125" style="27" customWidth="1"/>
    <col min="12" max="12" width="6.5" style="16" customWidth="1"/>
    <col min="13" max="13" width="8" style="23" customWidth="1"/>
    <col min="14" max="16384" width="10.83203125" style="1"/>
  </cols>
  <sheetData>
    <row r="1" spans="1:16" ht="12.75" customHeight="1">
      <c r="A1" s="85" t="s">
        <v>653</v>
      </c>
      <c r="B1" s="85" t="s">
        <v>654</v>
      </c>
      <c r="C1" s="85" t="s">
        <v>652</v>
      </c>
      <c r="D1" s="29" t="s">
        <v>111</v>
      </c>
      <c r="E1" s="31" t="s">
        <v>108</v>
      </c>
      <c r="F1" s="31" t="s">
        <v>109</v>
      </c>
      <c r="G1" s="31" t="s">
        <v>113</v>
      </c>
      <c r="H1" s="31" t="s">
        <v>115</v>
      </c>
      <c r="I1" s="32" t="s">
        <v>116</v>
      </c>
      <c r="J1" s="32" t="s">
        <v>499</v>
      </c>
      <c r="K1" s="86" t="s">
        <v>114</v>
      </c>
      <c r="L1" s="82" t="s">
        <v>112</v>
      </c>
      <c r="M1" s="84" t="s">
        <v>110</v>
      </c>
      <c r="N1" s="6"/>
      <c r="P1" s="24"/>
    </row>
    <row r="2" spans="1:16">
      <c r="A2" s="141"/>
      <c r="B2" s="141">
        <v>1</v>
      </c>
      <c r="C2" s="141"/>
      <c r="D2" s="33">
        <v>1</v>
      </c>
      <c r="E2" s="9">
        <v>1</v>
      </c>
      <c r="F2" s="9" t="s">
        <v>2100</v>
      </c>
      <c r="G2" s="9" t="s">
        <v>2101</v>
      </c>
      <c r="H2" s="9" t="s">
        <v>121</v>
      </c>
      <c r="I2" s="21" t="s">
        <v>128</v>
      </c>
      <c r="J2" s="21" t="s">
        <v>129</v>
      </c>
      <c r="K2" s="27" t="s">
        <v>2102</v>
      </c>
      <c r="L2" s="16" t="s">
        <v>2437</v>
      </c>
      <c r="M2" s="23">
        <v>7.4899305555555561E-3</v>
      </c>
    </row>
    <row r="3" spans="1:16">
      <c r="A3" s="141"/>
      <c r="B3" s="141">
        <v>2</v>
      </c>
      <c r="C3" s="141"/>
      <c r="D3" s="33">
        <v>2</v>
      </c>
      <c r="E3" s="9">
        <v>199</v>
      </c>
      <c r="F3" s="9" t="s">
        <v>2118</v>
      </c>
      <c r="G3" s="9" t="s">
        <v>493</v>
      </c>
      <c r="H3" s="9" t="s">
        <v>121</v>
      </c>
      <c r="I3" s="21" t="s">
        <v>128</v>
      </c>
      <c r="J3" s="21" t="s">
        <v>129</v>
      </c>
      <c r="K3" s="27" t="s">
        <v>2119</v>
      </c>
      <c r="L3" s="16" t="s">
        <v>464</v>
      </c>
      <c r="M3" s="23">
        <v>7.8048611111111122E-3</v>
      </c>
    </row>
    <row r="4" spans="1:16">
      <c r="A4" s="141"/>
      <c r="B4" s="141"/>
      <c r="C4" s="141">
        <v>1</v>
      </c>
      <c r="D4" s="33">
        <v>3</v>
      </c>
      <c r="E4" s="9">
        <v>299</v>
      </c>
      <c r="F4" s="9" t="s">
        <v>2298</v>
      </c>
      <c r="G4" s="9" t="s">
        <v>235</v>
      </c>
      <c r="H4" s="9" t="s">
        <v>121</v>
      </c>
      <c r="I4" s="21" t="s">
        <v>2281</v>
      </c>
      <c r="J4" s="21" t="s">
        <v>2214</v>
      </c>
      <c r="K4" s="27" t="s">
        <v>2299</v>
      </c>
      <c r="L4" s="16" t="s">
        <v>2349</v>
      </c>
      <c r="M4" s="23">
        <v>7.8138888888888893E-3</v>
      </c>
    </row>
    <row r="5" spans="1:16">
      <c r="A5" s="141"/>
      <c r="B5" s="141"/>
      <c r="C5" s="141">
        <v>2</v>
      </c>
      <c r="D5" s="33">
        <v>4</v>
      </c>
      <c r="E5" s="9">
        <v>328</v>
      </c>
      <c r="F5" s="9" t="s">
        <v>2730</v>
      </c>
      <c r="G5" s="9" t="s">
        <v>130</v>
      </c>
      <c r="H5" s="9" t="s">
        <v>121</v>
      </c>
      <c r="K5" s="27" t="s">
        <v>500</v>
      </c>
      <c r="L5" s="16" t="s">
        <v>2731</v>
      </c>
      <c r="M5" s="23">
        <v>7.873842592592592E-3</v>
      </c>
    </row>
    <row r="6" spans="1:16">
      <c r="A6" s="141"/>
      <c r="B6" s="141"/>
      <c r="C6" s="141">
        <v>3</v>
      </c>
      <c r="D6" s="33">
        <v>5</v>
      </c>
      <c r="E6" s="9">
        <v>331</v>
      </c>
      <c r="F6" s="9" t="s">
        <v>2730</v>
      </c>
      <c r="G6" s="9" t="s">
        <v>2735</v>
      </c>
      <c r="H6" s="9" t="s">
        <v>121</v>
      </c>
      <c r="I6" s="21" t="s">
        <v>2734</v>
      </c>
      <c r="J6" s="21" t="s">
        <v>2722</v>
      </c>
      <c r="K6" s="27" t="s">
        <v>500</v>
      </c>
      <c r="L6" s="16" t="s">
        <v>2349</v>
      </c>
      <c r="M6" s="23">
        <v>7.904166666666667E-3</v>
      </c>
    </row>
    <row r="7" spans="1:16">
      <c r="A7" s="141"/>
      <c r="B7" s="141"/>
      <c r="C7" s="141">
        <v>4</v>
      </c>
      <c r="D7" s="33">
        <v>6</v>
      </c>
      <c r="E7" s="9">
        <v>266</v>
      </c>
      <c r="F7" s="9" t="s">
        <v>2191</v>
      </c>
      <c r="G7" s="9" t="s">
        <v>456</v>
      </c>
      <c r="H7" s="9" t="s">
        <v>121</v>
      </c>
      <c r="I7" s="21" t="s">
        <v>2281</v>
      </c>
      <c r="J7" s="21" t="s">
        <v>2212</v>
      </c>
      <c r="K7" s="27" t="s">
        <v>2192</v>
      </c>
      <c r="L7" s="16" t="s">
        <v>2349</v>
      </c>
      <c r="M7" s="23">
        <v>7.920949074074075E-3</v>
      </c>
    </row>
    <row r="8" spans="1:16">
      <c r="A8" s="141"/>
      <c r="B8" s="141"/>
      <c r="C8" s="141">
        <v>5</v>
      </c>
      <c r="D8" s="33">
        <v>7</v>
      </c>
      <c r="E8" s="9">
        <v>319</v>
      </c>
      <c r="F8" s="9" t="s">
        <v>2707</v>
      </c>
      <c r="G8" s="9" t="s">
        <v>2708</v>
      </c>
      <c r="H8" s="9" t="s">
        <v>121</v>
      </c>
      <c r="K8" s="27" t="s">
        <v>513</v>
      </c>
      <c r="L8" s="16" t="s">
        <v>2705</v>
      </c>
      <c r="M8" s="23">
        <v>7.929398148148149E-3</v>
      </c>
    </row>
    <row r="9" spans="1:16">
      <c r="A9" s="141"/>
      <c r="B9" s="141">
        <v>3</v>
      </c>
      <c r="C9" s="141"/>
      <c r="D9" s="33">
        <v>8</v>
      </c>
      <c r="E9" s="9">
        <v>45</v>
      </c>
      <c r="F9" s="9" t="s">
        <v>1491</v>
      </c>
      <c r="G9" s="9" t="s">
        <v>1381</v>
      </c>
      <c r="H9" s="9" t="s">
        <v>121</v>
      </c>
      <c r="I9" s="21" t="s">
        <v>128</v>
      </c>
      <c r="J9" s="21" t="s">
        <v>333</v>
      </c>
      <c r="K9" s="27" t="s">
        <v>1492</v>
      </c>
      <c r="L9" s="16" t="s">
        <v>428</v>
      </c>
      <c r="M9" s="23">
        <v>7.9861111111111122E-3</v>
      </c>
    </row>
    <row r="10" spans="1:16">
      <c r="A10" s="141"/>
      <c r="B10" s="141"/>
      <c r="C10" s="141">
        <v>6</v>
      </c>
      <c r="D10" s="33">
        <v>9</v>
      </c>
      <c r="E10" s="9">
        <v>298</v>
      </c>
      <c r="F10" s="9" t="s">
        <v>2295</v>
      </c>
      <c r="G10" s="9" t="s">
        <v>631</v>
      </c>
      <c r="H10" s="9" t="s">
        <v>121</v>
      </c>
      <c r="I10" s="21" t="s">
        <v>2281</v>
      </c>
      <c r="J10" s="21" t="s">
        <v>2214</v>
      </c>
      <c r="K10" s="27" t="s">
        <v>2296</v>
      </c>
      <c r="L10" s="16" t="s">
        <v>2349</v>
      </c>
      <c r="M10" s="23">
        <v>8.0392361111111098E-3</v>
      </c>
    </row>
    <row r="11" spans="1:16">
      <c r="A11" s="141"/>
      <c r="B11" s="141"/>
      <c r="C11" s="141">
        <v>7</v>
      </c>
      <c r="D11" s="33">
        <v>10</v>
      </c>
      <c r="E11" s="9">
        <v>323</v>
      </c>
      <c r="F11" s="9" t="s">
        <v>2721</v>
      </c>
      <c r="G11" s="9" t="s">
        <v>452</v>
      </c>
      <c r="H11" s="9" t="s">
        <v>121</v>
      </c>
      <c r="I11" s="21" t="s">
        <v>2718</v>
      </c>
      <c r="J11" s="21" t="s">
        <v>2722</v>
      </c>
      <c r="K11" s="27" t="s">
        <v>500</v>
      </c>
      <c r="L11" s="16" t="s">
        <v>2349</v>
      </c>
      <c r="M11" s="23">
        <v>8.0918981481481484E-3</v>
      </c>
    </row>
    <row r="12" spans="1:16">
      <c r="A12" s="141"/>
      <c r="B12" s="141"/>
      <c r="C12" s="141">
        <v>8</v>
      </c>
      <c r="D12" s="33">
        <v>11</v>
      </c>
      <c r="E12" s="9">
        <v>289</v>
      </c>
      <c r="F12" s="9" t="s">
        <v>2271</v>
      </c>
      <c r="G12" s="9" t="s">
        <v>220</v>
      </c>
      <c r="H12" s="9" t="s">
        <v>121</v>
      </c>
      <c r="I12" s="21" t="s">
        <v>2281</v>
      </c>
      <c r="J12" s="21" t="s">
        <v>2213</v>
      </c>
      <c r="K12" s="27" t="s">
        <v>2188</v>
      </c>
      <c r="L12" s="16" t="s">
        <v>2349</v>
      </c>
      <c r="M12" s="23">
        <v>8.2333333333333338E-3</v>
      </c>
    </row>
    <row r="13" spans="1:16">
      <c r="A13" s="141"/>
      <c r="B13" s="141"/>
      <c r="C13" s="141">
        <v>9</v>
      </c>
      <c r="D13" s="33">
        <v>12</v>
      </c>
      <c r="E13" s="9">
        <v>322</v>
      </c>
      <c r="F13" s="9" t="s">
        <v>2720</v>
      </c>
      <c r="G13" s="9" t="s">
        <v>478</v>
      </c>
      <c r="H13" s="9" t="s">
        <v>121</v>
      </c>
      <c r="I13" s="21" t="s">
        <v>2718</v>
      </c>
      <c r="J13" s="21" t="s">
        <v>2719</v>
      </c>
      <c r="K13" s="27" t="s">
        <v>500</v>
      </c>
      <c r="L13" s="16" t="s">
        <v>2349</v>
      </c>
      <c r="M13" s="23">
        <v>8.2493055555555549E-3</v>
      </c>
    </row>
    <row r="14" spans="1:16">
      <c r="A14" s="141">
        <v>1</v>
      </c>
      <c r="B14" s="141"/>
      <c r="C14" s="141"/>
      <c r="D14" s="33">
        <v>13</v>
      </c>
      <c r="E14" s="9">
        <v>90</v>
      </c>
      <c r="F14" s="9" t="s">
        <v>1925</v>
      </c>
      <c r="G14" s="9" t="s">
        <v>1926</v>
      </c>
      <c r="H14" s="9" t="s">
        <v>121</v>
      </c>
      <c r="I14" s="21" t="s">
        <v>128</v>
      </c>
      <c r="J14" s="21" t="s">
        <v>129</v>
      </c>
      <c r="K14" s="27" t="s">
        <v>599</v>
      </c>
      <c r="L14" s="16" t="s">
        <v>438</v>
      </c>
      <c r="M14" s="23">
        <v>8.2662037037037044E-3</v>
      </c>
    </row>
    <row r="15" spans="1:16">
      <c r="A15" s="141">
        <v>2</v>
      </c>
      <c r="B15" s="141"/>
      <c r="C15" s="141"/>
      <c r="D15" s="33">
        <v>14</v>
      </c>
      <c r="E15" s="9">
        <v>167</v>
      </c>
      <c r="F15" s="9" t="s">
        <v>2060</v>
      </c>
      <c r="G15" s="9" t="s">
        <v>2061</v>
      </c>
      <c r="H15" s="9" t="s">
        <v>121</v>
      </c>
      <c r="I15" s="21" t="s">
        <v>128</v>
      </c>
      <c r="J15" s="21" t="s">
        <v>333</v>
      </c>
      <c r="K15" s="27" t="s">
        <v>567</v>
      </c>
      <c r="L15" s="16" t="s">
        <v>839</v>
      </c>
      <c r="M15" s="23">
        <v>8.272685185185185E-3</v>
      </c>
    </row>
    <row r="16" spans="1:16">
      <c r="A16" s="141"/>
      <c r="B16" s="141"/>
      <c r="C16" s="141">
        <v>10</v>
      </c>
      <c r="D16" s="33">
        <v>15</v>
      </c>
      <c r="E16" s="9">
        <v>295</v>
      </c>
      <c r="F16" s="9" t="s">
        <v>2282</v>
      </c>
      <c r="G16" s="9" t="s">
        <v>1195</v>
      </c>
      <c r="H16" s="9" t="s">
        <v>121</v>
      </c>
      <c r="I16" s="21" t="s">
        <v>2281</v>
      </c>
      <c r="J16" s="21" t="s">
        <v>2214</v>
      </c>
      <c r="K16" s="27" t="s">
        <v>2283</v>
      </c>
      <c r="L16" s="16" t="s">
        <v>2349</v>
      </c>
      <c r="M16" s="23">
        <v>8.283796296296296E-3</v>
      </c>
    </row>
    <row r="17" spans="1:13">
      <c r="A17" s="141"/>
      <c r="B17" s="141"/>
      <c r="C17" s="141">
        <v>11</v>
      </c>
      <c r="D17" s="33">
        <v>16</v>
      </c>
      <c r="E17" s="9">
        <v>316</v>
      </c>
      <c r="F17" s="9" t="s">
        <v>2346</v>
      </c>
      <c r="G17" s="9" t="s">
        <v>2347</v>
      </c>
      <c r="H17" s="9" t="s">
        <v>121</v>
      </c>
      <c r="I17" s="21" t="s">
        <v>2281</v>
      </c>
      <c r="J17" s="21" t="s">
        <v>2214</v>
      </c>
      <c r="K17" s="27" t="s">
        <v>2348</v>
      </c>
      <c r="L17" s="16" t="s">
        <v>2349</v>
      </c>
      <c r="M17" s="23">
        <v>8.2998842592592586E-3</v>
      </c>
    </row>
    <row r="18" spans="1:13">
      <c r="A18" s="141"/>
      <c r="B18" s="141">
        <v>4</v>
      </c>
      <c r="C18" s="141"/>
      <c r="D18" s="33">
        <v>17</v>
      </c>
      <c r="E18" s="9">
        <v>44</v>
      </c>
      <c r="F18" s="9" t="s">
        <v>1487</v>
      </c>
      <c r="G18" s="9" t="s">
        <v>478</v>
      </c>
      <c r="H18" s="9" t="s">
        <v>121</v>
      </c>
      <c r="I18" s="21" t="s">
        <v>128</v>
      </c>
      <c r="J18" s="21" t="s">
        <v>129</v>
      </c>
      <c r="K18" s="27" t="s">
        <v>53</v>
      </c>
      <c r="L18" s="16" t="s">
        <v>428</v>
      </c>
      <c r="M18" s="23">
        <v>8.4087962962962962E-3</v>
      </c>
    </row>
    <row r="19" spans="1:13">
      <c r="A19" s="141">
        <v>3</v>
      </c>
      <c r="B19" s="141"/>
      <c r="C19" s="141"/>
      <c r="D19" s="33">
        <v>18</v>
      </c>
      <c r="E19" s="9">
        <v>158</v>
      </c>
      <c r="F19" s="9" t="s">
        <v>1287</v>
      </c>
      <c r="G19" s="9" t="s">
        <v>983</v>
      </c>
      <c r="H19" s="9" t="s">
        <v>121</v>
      </c>
      <c r="I19" s="21" t="s">
        <v>128</v>
      </c>
      <c r="J19" s="21" t="s">
        <v>333</v>
      </c>
      <c r="K19" s="27" t="s">
        <v>1288</v>
      </c>
      <c r="L19" s="16" t="s">
        <v>839</v>
      </c>
      <c r="M19" s="23">
        <v>8.5009259259259257E-3</v>
      </c>
    </row>
    <row r="20" spans="1:13">
      <c r="A20" s="141"/>
      <c r="B20" s="141">
        <v>5</v>
      </c>
      <c r="C20" s="141"/>
      <c r="D20" s="33">
        <v>19</v>
      </c>
      <c r="E20" s="9">
        <v>246</v>
      </c>
      <c r="F20" s="9" t="s">
        <v>833</v>
      </c>
      <c r="G20" s="9" t="s">
        <v>433</v>
      </c>
      <c r="H20" s="9" t="s">
        <v>121</v>
      </c>
      <c r="I20" s="21" t="s">
        <v>128</v>
      </c>
      <c r="J20" s="21" t="s">
        <v>138</v>
      </c>
      <c r="K20" s="27" t="s">
        <v>1081</v>
      </c>
      <c r="L20" s="16" t="s">
        <v>6</v>
      </c>
      <c r="M20" s="23">
        <v>8.5255787037037036E-3</v>
      </c>
    </row>
    <row r="21" spans="1:13">
      <c r="A21" s="141"/>
      <c r="B21" s="141"/>
      <c r="C21" s="141">
        <v>12</v>
      </c>
      <c r="D21" s="33">
        <v>20</v>
      </c>
      <c r="E21" s="9">
        <v>329</v>
      </c>
      <c r="F21" s="9" t="s">
        <v>2732</v>
      </c>
      <c r="G21" s="9" t="s">
        <v>169</v>
      </c>
      <c r="H21" s="9" t="s">
        <v>121</v>
      </c>
      <c r="K21" s="27" t="s">
        <v>500</v>
      </c>
      <c r="L21" s="16" t="s">
        <v>2705</v>
      </c>
      <c r="M21" s="23">
        <v>8.5468749999999989E-3</v>
      </c>
    </row>
    <row r="22" spans="1:13">
      <c r="A22" s="141"/>
      <c r="B22" s="141">
        <v>6</v>
      </c>
      <c r="C22" s="141"/>
      <c r="D22" s="33">
        <v>21</v>
      </c>
      <c r="E22" s="9">
        <v>216</v>
      </c>
      <c r="F22" s="9" t="s">
        <v>1059</v>
      </c>
      <c r="G22" s="9" t="s">
        <v>370</v>
      </c>
      <c r="H22" s="9" t="s">
        <v>121</v>
      </c>
      <c r="I22" s="21" t="s">
        <v>128</v>
      </c>
      <c r="J22" s="21" t="s">
        <v>333</v>
      </c>
      <c r="K22" s="27" t="s">
        <v>1060</v>
      </c>
      <c r="L22" s="16" t="s">
        <v>469</v>
      </c>
      <c r="M22" s="23">
        <v>8.5603009259259261E-3</v>
      </c>
    </row>
    <row r="23" spans="1:13">
      <c r="A23" s="141"/>
      <c r="B23" s="141"/>
      <c r="C23" s="141">
        <v>13</v>
      </c>
      <c r="D23" s="33">
        <v>22</v>
      </c>
      <c r="E23" s="9">
        <v>324</v>
      </c>
      <c r="F23" s="9" t="s">
        <v>2723</v>
      </c>
      <c r="G23" s="9" t="s">
        <v>2724</v>
      </c>
      <c r="H23" s="9" t="s">
        <v>121</v>
      </c>
      <c r="I23" s="21" t="s">
        <v>2713</v>
      </c>
      <c r="K23" s="27" t="s">
        <v>500</v>
      </c>
      <c r="L23" s="16" t="s">
        <v>2349</v>
      </c>
      <c r="M23" s="23">
        <v>8.6289351851851857E-3</v>
      </c>
    </row>
    <row r="24" spans="1:13">
      <c r="A24" s="141"/>
      <c r="B24" s="141">
        <v>7</v>
      </c>
      <c r="C24" s="141"/>
      <c r="D24" s="33">
        <v>23</v>
      </c>
      <c r="E24" s="9">
        <v>39</v>
      </c>
      <c r="F24" s="9" t="s">
        <v>437</v>
      </c>
      <c r="G24" s="9" t="s">
        <v>130</v>
      </c>
      <c r="H24" s="9" t="s">
        <v>121</v>
      </c>
      <c r="I24" s="21" t="s">
        <v>140</v>
      </c>
      <c r="J24" s="21" t="s">
        <v>247</v>
      </c>
      <c r="K24" s="27" t="s">
        <v>39</v>
      </c>
      <c r="L24" s="16" t="s">
        <v>428</v>
      </c>
      <c r="M24" s="23">
        <v>8.6474537037037041E-3</v>
      </c>
    </row>
    <row r="25" spans="1:13">
      <c r="A25" s="141">
        <v>4</v>
      </c>
      <c r="B25" s="141"/>
      <c r="C25" s="141"/>
      <c r="D25" s="33">
        <v>24</v>
      </c>
      <c r="E25" s="9">
        <v>100</v>
      </c>
      <c r="F25" s="9" t="s">
        <v>1938</v>
      </c>
      <c r="G25" s="9" t="s">
        <v>1939</v>
      </c>
      <c r="H25" s="9" t="s">
        <v>121</v>
      </c>
      <c r="I25" s="21" t="s">
        <v>128</v>
      </c>
      <c r="J25" s="21" t="s">
        <v>129</v>
      </c>
      <c r="K25" s="27" t="s">
        <v>1940</v>
      </c>
      <c r="L25" s="16" t="s">
        <v>438</v>
      </c>
      <c r="M25" s="23">
        <v>8.6597222222222232E-3</v>
      </c>
    </row>
    <row r="26" spans="1:13">
      <c r="A26" s="141"/>
      <c r="B26" s="141"/>
      <c r="C26" s="141">
        <v>14</v>
      </c>
      <c r="D26" s="33">
        <v>25</v>
      </c>
      <c r="E26" s="9">
        <v>310</v>
      </c>
      <c r="F26" s="9" t="s">
        <v>2329</v>
      </c>
      <c r="G26" s="9" t="s">
        <v>458</v>
      </c>
      <c r="H26" s="9" t="s">
        <v>121</v>
      </c>
      <c r="I26" s="21" t="s">
        <v>2281</v>
      </c>
      <c r="J26" s="21" t="s">
        <v>2214</v>
      </c>
      <c r="K26" s="27" t="s">
        <v>2330</v>
      </c>
      <c r="L26" s="16" t="s">
        <v>2349</v>
      </c>
      <c r="M26" s="23">
        <v>8.6667824074074078E-3</v>
      </c>
    </row>
    <row r="27" spans="1:13">
      <c r="A27" s="141">
        <v>5</v>
      </c>
      <c r="B27" s="141"/>
      <c r="C27" s="141"/>
      <c r="D27" s="33">
        <v>26</v>
      </c>
      <c r="E27" s="9">
        <v>165</v>
      </c>
      <c r="F27" s="9" t="s">
        <v>2057</v>
      </c>
      <c r="G27" s="9" t="s">
        <v>1051</v>
      </c>
      <c r="H27" s="9" t="s">
        <v>121</v>
      </c>
      <c r="I27" s="21" t="s">
        <v>128</v>
      </c>
      <c r="J27" s="21" t="s">
        <v>333</v>
      </c>
      <c r="K27" s="27" t="s">
        <v>553</v>
      </c>
      <c r="L27" s="16" t="s">
        <v>839</v>
      </c>
      <c r="M27" s="23">
        <v>8.6774305555555546E-3</v>
      </c>
    </row>
    <row r="28" spans="1:13">
      <c r="A28" s="141"/>
      <c r="B28" s="141"/>
      <c r="C28" s="141">
        <v>15</v>
      </c>
      <c r="D28" s="33">
        <v>27</v>
      </c>
      <c r="E28" s="9">
        <v>325</v>
      </c>
      <c r="F28" s="9" t="s">
        <v>2725</v>
      </c>
      <c r="G28" s="9" t="s">
        <v>2726</v>
      </c>
      <c r="H28" s="9" t="s">
        <v>121</v>
      </c>
      <c r="I28" s="21" t="s">
        <v>2718</v>
      </c>
      <c r="J28" s="21" t="s">
        <v>2722</v>
      </c>
      <c r="K28" s="27" t="s">
        <v>500</v>
      </c>
      <c r="L28" s="16" t="s">
        <v>2349</v>
      </c>
      <c r="M28" s="23">
        <v>8.6931712962962961E-3</v>
      </c>
    </row>
    <row r="29" spans="1:13">
      <c r="A29" s="141"/>
      <c r="B29" s="141"/>
      <c r="C29" s="141">
        <v>16</v>
      </c>
      <c r="D29" s="33">
        <v>28</v>
      </c>
      <c r="E29" s="9">
        <v>250</v>
      </c>
      <c r="F29" s="9" t="s">
        <v>2147</v>
      </c>
      <c r="G29" s="9" t="s">
        <v>2148</v>
      </c>
      <c r="H29" s="9" t="s">
        <v>121</v>
      </c>
      <c r="I29" s="21" t="s">
        <v>2281</v>
      </c>
      <c r="J29" s="21" t="s">
        <v>2212</v>
      </c>
      <c r="K29" s="27" t="s">
        <v>2149</v>
      </c>
      <c r="L29" s="16" t="s">
        <v>2349</v>
      </c>
      <c r="M29" s="23">
        <v>8.7023148148148138E-3</v>
      </c>
    </row>
    <row r="30" spans="1:13">
      <c r="A30" s="141">
        <v>6</v>
      </c>
      <c r="B30" s="141"/>
      <c r="C30" s="141"/>
      <c r="D30" s="33">
        <v>29</v>
      </c>
      <c r="E30" s="9">
        <v>98</v>
      </c>
      <c r="F30" s="9" t="s">
        <v>1936</v>
      </c>
      <c r="G30" s="9" t="s">
        <v>1612</v>
      </c>
      <c r="H30" s="9" t="s">
        <v>121</v>
      </c>
      <c r="I30" s="21" t="s">
        <v>128</v>
      </c>
      <c r="J30" s="21" t="s">
        <v>1665</v>
      </c>
      <c r="K30" s="27" t="s">
        <v>1937</v>
      </c>
      <c r="L30" s="16" t="s">
        <v>438</v>
      </c>
      <c r="M30" s="23">
        <v>8.7081018518518523E-3</v>
      </c>
    </row>
    <row r="31" spans="1:13">
      <c r="A31" s="141"/>
      <c r="B31" s="141"/>
      <c r="C31" s="141">
        <v>17</v>
      </c>
      <c r="D31" s="33">
        <v>30</v>
      </c>
      <c r="E31" s="9">
        <v>330</v>
      </c>
      <c r="F31" s="9" t="s">
        <v>2733</v>
      </c>
      <c r="G31" s="9" t="s">
        <v>478</v>
      </c>
      <c r="H31" s="9" t="s">
        <v>121</v>
      </c>
      <c r="I31" s="21" t="s">
        <v>2734</v>
      </c>
      <c r="J31" s="21" t="s">
        <v>2722</v>
      </c>
      <c r="K31" s="27" t="s">
        <v>500</v>
      </c>
      <c r="L31" s="16" t="s">
        <v>2349</v>
      </c>
      <c r="M31" s="23">
        <v>8.7425925925925935E-3</v>
      </c>
    </row>
    <row r="32" spans="1:13">
      <c r="A32" s="141"/>
      <c r="B32" s="141">
        <v>8</v>
      </c>
      <c r="C32" s="141"/>
      <c r="D32" s="33">
        <v>31</v>
      </c>
      <c r="E32" s="9">
        <v>197</v>
      </c>
      <c r="F32" s="9" t="s">
        <v>280</v>
      </c>
      <c r="G32" s="9" t="s">
        <v>201</v>
      </c>
      <c r="H32" s="9" t="s">
        <v>121</v>
      </c>
      <c r="I32" s="21" t="s">
        <v>128</v>
      </c>
      <c r="J32" s="21" t="s">
        <v>129</v>
      </c>
      <c r="K32" s="27" t="s">
        <v>281</v>
      </c>
      <c r="L32" s="16" t="s">
        <v>464</v>
      </c>
      <c r="M32" s="23">
        <v>8.7811342592592594E-3</v>
      </c>
    </row>
    <row r="33" spans="1:13">
      <c r="A33" s="141"/>
      <c r="B33" s="141">
        <v>9</v>
      </c>
      <c r="C33" s="141"/>
      <c r="D33" s="33">
        <v>32</v>
      </c>
      <c r="E33" s="9">
        <v>30</v>
      </c>
      <c r="F33" s="9" t="s">
        <v>183</v>
      </c>
      <c r="G33" s="9" t="s">
        <v>383</v>
      </c>
      <c r="H33" s="9" t="s">
        <v>121</v>
      </c>
      <c r="I33" s="21" t="s">
        <v>128</v>
      </c>
      <c r="J33" s="21" t="s">
        <v>1665</v>
      </c>
      <c r="K33" s="27" t="s">
        <v>1207</v>
      </c>
      <c r="L33" s="16" t="s">
        <v>428</v>
      </c>
      <c r="M33" s="23">
        <v>8.7960648148148156E-3</v>
      </c>
    </row>
    <row r="34" spans="1:13">
      <c r="A34" s="141"/>
      <c r="B34" s="141">
        <v>10</v>
      </c>
      <c r="C34" s="141"/>
      <c r="D34" s="33">
        <v>33</v>
      </c>
      <c r="E34" s="9">
        <v>195</v>
      </c>
      <c r="F34" s="9" t="s">
        <v>522</v>
      </c>
      <c r="G34" s="9" t="s">
        <v>450</v>
      </c>
      <c r="H34" s="9" t="s">
        <v>121</v>
      </c>
      <c r="J34" s="21" t="s">
        <v>1880</v>
      </c>
      <c r="K34" s="27" t="s">
        <v>523</v>
      </c>
      <c r="L34" s="16" t="s">
        <v>464</v>
      </c>
      <c r="M34" s="23">
        <v>8.8182870370370377E-3</v>
      </c>
    </row>
    <row r="35" spans="1:13">
      <c r="A35" s="141"/>
      <c r="B35" s="141">
        <v>11</v>
      </c>
      <c r="C35" s="141"/>
      <c r="D35" s="33">
        <v>34</v>
      </c>
      <c r="E35" s="9">
        <v>192</v>
      </c>
      <c r="F35" s="9" t="s">
        <v>701</v>
      </c>
      <c r="G35" s="9" t="s">
        <v>396</v>
      </c>
      <c r="H35" s="9" t="s">
        <v>121</v>
      </c>
      <c r="J35" s="21" t="s">
        <v>1880</v>
      </c>
      <c r="K35" s="27" t="s">
        <v>702</v>
      </c>
      <c r="L35" s="16" t="s">
        <v>464</v>
      </c>
      <c r="M35" s="23">
        <v>8.8211805555555561E-3</v>
      </c>
    </row>
    <row r="36" spans="1:13">
      <c r="A36" s="141"/>
      <c r="B36" s="141"/>
      <c r="C36" s="141">
        <v>18</v>
      </c>
      <c r="D36" s="33">
        <v>35</v>
      </c>
      <c r="E36" s="9">
        <v>277</v>
      </c>
      <c r="F36" s="9" t="s">
        <v>2225</v>
      </c>
      <c r="G36" s="9" t="s">
        <v>2226</v>
      </c>
      <c r="H36" s="9" t="s">
        <v>121</v>
      </c>
      <c r="I36" s="21" t="s">
        <v>2281</v>
      </c>
      <c r="J36" s="21" t="s">
        <v>2213</v>
      </c>
      <c r="K36" s="27" t="s">
        <v>2227</v>
      </c>
      <c r="L36" s="16" t="s">
        <v>2349</v>
      </c>
      <c r="M36" s="23">
        <v>8.8282407407407407E-3</v>
      </c>
    </row>
    <row r="37" spans="1:13">
      <c r="A37" s="141"/>
      <c r="B37" s="141">
        <v>12</v>
      </c>
      <c r="C37" s="141"/>
      <c r="D37" s="33">
        <v>36</v>
      </c>
      <c r="E37" s="9">
        <v>36</v>
      </c>
      <c r="F37" s="9" t="s">
        <v>1476</v>
      </c>
      <c r="G37" s="9" t="s">
        <v>326</v>
      </c>
      <c r="H37" s="9" t="s">
        <v>121</v>
      </c>
      <c r="I37" s="21" t="s">
        <v>140</v>
      </c>
      <c r="J37" s="21" t="s">
        <v>875</v>
      </c>
      <c r="K37" s="27" t="s">
        <v>1477</v>
      </c>
      <c r="L37" s="16" t="s">
        <v>428</v>
      </c>
      <c r="M37" s="23">
        <v>8.8488425925925922E-3</v>
      </c>
    </row>
    <row r="38" spans="1:13">
      <c r="A38" s="141"/>
      <c r="B38" s="141">
        <v>13</v>
      </c>
      <c r="C38" s="141"/>
      <c r="D38" s="33">
        <v>37</v>
      </c>
      <c r="E38" s="9">
        <v>11</v>
      </c>
      <c r="F38" s="9" t="s">
        <v>926</v>
      </c>
      <c r="G38" s="9" t="s">
        <v>261</v>
      </c>
      <c r="H38" s="9" t="s">
        <v>121</v>
      </c>
      <c r="I38" s="21" t="s">
        <v>128</v>
      </c>
      <c r="J38" s="21" t="s">
        <v>333</v>
      </c>
      <c r="K38" s="27" t="s">
        <v>1253</v>
      </c>
      <c r="L38" s="16" t="s">
        <v>1885</v>
      </c>
      <c r="M38" s="23">
        <v>8.8734953703703701E-3</v>
      </c>
    </row>
    <row r="39" spans="1:13">
      <c r="A39" s="141">
        <v>7</v>
      </c>
      <c r="B39" s="141"/>
      <c r="C39" s="141"/>
      <c r="D39" s="33">
        <v>38</v>
      </c>
      <c r="E39" s="9">
        <v>166</v>
      </c>
      <c r="F39" s="9" t="s">
        <v>2058</v>
      </c>
      <c r="G39" s="9" t="s">
        <v>2059</v>
      </c>
      <c r="H39" s="9" t="s">
        <v>121</v>
      </c>
      <c r="I39" s="21" t="s">
        <v>140</v>
      </c>
      <c r="J39" s="21" t="s">
        <v>247</v>
      </c>
      <c r="K39" s="27" t="s">
        <v>542</v>
      </c>
      <c r="L39" s="16" t="s">
        <v>839</v>
      </c>
      <c r="M39" s="23">
        <v>8.880208333333332E-3</v>
      </c>
    </row>
    <row r="40" spans="1:13">
      <c r="A40" s="141">
        <v>8</v>
      </c>
      <c r="B40" s="141"/>
      <c r="C40" s="141"/>
      <c r="D40" s="33">
        <v>39</v>
      </c>
      <c r="E40" s="9">
        <v>92</v>
      </c>
      <c r="F40" s="9" t="s">
        <v>1929</v>
      </c>
      <c r="G40" s="9" t="s">
        <v>407</v>
      </c>
      <c r="H40" s="9" t="s">
        <v>121</v>
      </c>
      <c r="I40" s="21" t="s">
        <v>128</v>
      </c>
      <c r="J40" s="21" t="s">
        <v>129</v>
      </c>
      <c r="K40" s="27" t="s">
        <v>1930</v>
      </c>
      <c r="L40" s="16" t="s">
        <v>438</v>
      </c>
      <c r="M40" s="23">
        <v>8.8849537037037022E-3</v>
      </c>
    </row>
    <row r="41" spans="1:13">
      <c r="A41" s="141"/>
      <c r="B41" s="141">
        <v>14</v>
      </c>
      <c r="C41" s="141"/>
      <c r="D41" s="33">
        <v>40</v>
      </c>
      <c r="E41" s="9">
        <v>212</v>
      </c>
      <c r="F41" s="9" t="s">
        <v>237</v>
      </c>
      <c r="G41" s="9" t="s">
        <v>238</v>
      </c>
      <c r="H41" s="9" t="s">
        <v>121</v>
      </c>
      <c r="I41" s="21" t="s">
        <v>128</v>
      </c>
      <c r="J41" s="21" t="s">
        <v>138</v>
      </c>
      <c r="K41" s="27" t="s">
        <v>239</v>
      </c>
      <c r="L41" s="16" t="s">
        <v>469</v>
      </c>
      <c r="M41" s="23">
        <v>8.9398148148148154E-3</v>
      </c>
    </row>
    <row r="42" spans="1:13">
      <c r="A42" s="141">
        <v>9</v>
      </c>
      <c r="B42" s="141"/>
      <c r="C42" s="141"/>
      <c r="D42" s="33">
        <v>41</v>
      </c>
      <c r="E42" s="9">
        <v>168</v>
      </c>
      <c r="F42" s="9" t="s">
        <v>427</v>
      </c>
      <c r="G42" s="9" t="s">
        <v>306</v>
      </c>
      <c r="H42" s="9" t="s">
        <v>121</v>
      </c>
      <c r="I42" s="21" t="s">
        <v>128</v>
      </c>
      <c r="J42" s="21" t="s">
        <v>333</v>
      </c>
      <c r="K42" s="27" t="s">
        <v>2062</v>
      </c>
      <c r="L42" s="16" t="s">
        <v>839</v>
      </c>
      <c r="M42" s="23">
        <v>8.9885416666666672E-3</v>
      </c>
    </row>
    <row r="43" spans="1:13">
      <c r="A43" s="141">
        <v>10</v>
      </c>
      <c r="B43" s="141"/>
      <c r="C43" s="141"/>
      <c r="D43" s="33">
        <v>42</v>
      </c>
      <c r="E43" s="9">
        <v>130</v>
      </c>
      <c r="F43" s="9" t="s">
        <v>1989</v>
      </c>
      <c r="G43" s="9" t="s">
        <v>538</v>
      </c>
      <c r="H43" s="9" t="s">
        <v>121</v>
      </c>
      <c r="I43" s="21" t="s">
        <v>128</v>
      </c>
      <c r="J43" s="21" t="s">
        <v>174</v>
      </c>
      <c r="K43" s="27" t="s">
        <v>1988</v>
      </c>
      <c r="L43" s="16" t="s">
        <v>451</v>
      </c>
      <c r="M43" s="23">
        <v>9.0097222222222228E-3</v>
      </c>
    </row>
    <row r="44" spans="1:13">
      <c r="A44" s="141"/>
      <c r="B44" s="141"/>
      <c r="C44" s="141">
        <v>19</v>
      </c>
      <c r="D44" s="33">
        <v>43</v>
      </c>
      <c r="E44" s="9">
        <v>307</v>
      </c>
      <c r="F44" s="9" t="s">
        <v>651</v>
      </c>
      <c r="G44" s="9" t="s">
        <v>2321</v>
      </c>
      <c r="H44" s="9" t="s">
        <v>121</v>
      </c>
      <c r="I44" s="21" t="s">
        <v>2281</v>
      </c>
      <c r="J44" s="21" t="s">
        <v>2214</v>
      </c>
      <c r="K44" s="27" t="s">
        <v>2322</v>
      </c>
      <c r="L44" s="16" t="s">
        <v>2349</v>
      </c>
      <c r="M44" s="23">
        <v>9.0281249999999997E-3</v>
      </c>
    </row>
    <row r="45" spans="1:13">
      <c r="A45" s="141"/>
      <c r="B45" s="141"/>
      <c r="C45" s="141">
        <v>20</v>
      </c>
      <c r="D45" s="33">
        <v>44</v>
      </c>
      <c r="E45" s="9">
        <v>294</v>
      </c>
      <c r="F45" s="9" t="s">
        <v>2279</v>
      </c>
      <c r="G45" s="9" t="s">
        <v>396</v>
      </c>
      <c r="H45" s="9" t="s">
        <v>121</v>
      </c>
      <c r="I45" s="21" t="s">
        <v>2281</v>
      </c>
      <c r="J45" s="21" t="s">
        <v>2213</v>
      </c>
      <c r="K45" s="27" t="s">
        <v>2280</v>
      </c>
      <c r="L45" s="16" t="s">
        <v>2349</v>
      </c>
      <c r="M45" s="23">
        <v>9.0420138888888894E-3</v>
      </c>
    </row>
    <row r="46" spans="1:13">
      <c r="A46" s="141"/>
      <c r="B46" s="141">
        <v>15</v>
      </c>
      <c r="C46" s="141"/>
      <c r="D46" s="33">
        <v>45</v>
      </c>
      <c r="E46" s="9">
        <v>58</v>
      </c>
      <c r="F46" s="9" t="s">
        <v>503</v>
      </c>
      <c r="G46" s="9" t="s">
        <v>511</v>
      </c>
      <c r="H46" s="9" t="s">
        <v>121</v>
      </c>
      <c r="K46" s="27" t="s">
        <v>15</v>
      </c>
      <c r="L46" s="16" t="s">
        <v>431</v>
      </c>
      <c r="M46" s="23">
        <v>9.0511574074074071E-3</v>
      </c>
    </row>
    <row r="47" spans="1:13">
      <c r="A47" s="141"/>
      <c r="B47" s="141"/>
      <c r="C47" s="141">
        <v>21</v>
      </c>
      <c r="D47" s="33">
        <v>46</v>
      </c>
      <c r="E47" s="9">
        <v>275</v>
      </c>
      <c r="F47" s="9" t="s">
        <v>2221</v>
      </c>
      <c r="G47" s="9" t="s">
        <v>251</v>
      </c>
      <c r="H47" s="9" t="s">
        <v>121</v>
      </c>
      <c r="I47" s="21" t="s">
        <v>2281</v>
      </c>
      <c r="J47" s="21" t="s">
        <v>2213</v>
      </c>
      <c r="K47" s="27" t="s">
        <v>2222</v>
      </c>
      <c r="L47" s="16" t="s">
        <v>2349</v>
      </c>
      <c r="M47" s="23">
        <v>9.0774305555555556E-3</v>
      </c>
    </row>
    <row r="48" spans="1:13">
      <c r="A48" s="141"/>
      <c r="B48" s="141"/>
      <c r="C48" s="141">
        <v>22</v>
      </c>
      <c r="D48" s="33">
        <v>47</v>
      </c>
      <c r="E48" s="9">
        <v>303</v>
      </c>
      <c r="F48" s="9" t="s">
        <v>2305</v>
      </c>
      <c r="G48" s="9" t="s">
        <v>2306</v>
      </c>
      <c r="H48" s="9" t="s">
        <v>121</v>
      </c>
      <c r="I48" s="21" t="s">
        <v>2281</v>
      </c>
      <c r="J48" s="21" t="s">
        <v>2214</v>
      </c>
      <c r="K48" s="27" t="s">
        <v>2307</v>
      </c>
      <c r="L48" s="16" t="s">
        <v>2349</v>
      </c>
      <c r="M48" s="23">
        <v>9.1106481481481472E-3</v>
      </c>
    </row>
    <row r="49" spans="1:13">
      <c r="A49" s="141"/>
      <c r="B49" s="141">
        <v>16</v>
      </c>
      <c r="C49" s="141"/>
      <c r="D49" s="33">
        <v>48</v>
      </c>
      <c r="E49" s="9">
        <v>209</v>
      </c>
      <c r="F49" s="9" t="s">
        <v>876</v>
      </c>
      <c r="G49" s="9" t="s">
        <v>194</v>
      </c>
      <c r="H49" s="9" t="s">
        <v>121</v>
      </c>
      <c r="I49" s="21" t="s">
        <v>128</v>
      </c>
      <c r="J49" s="21" t="s">
        <v>333</v>
      </c>
      <c r="K49" s="27" t="s">
        <v>1054</v>
      </c>
      <c r="L49" s="16" t="s">
        <v>469</v>
      </c>
      <c r="M49" s="23">
        <v>9.1207175925925917E-3</v>
      </c>
    </row>
    <row r="50" spans="1:13">
      <c r="A50" s="141">
        <v>11</v>
      </c>
      <c r="B50" s="141"/>
      <c r="C50" s="141"/>
      <c r="D50" s="33">
        <v>49</v>
      </c>
      <c r="E50" s="9">
        <v>122</v>
      </c>
      <c r="F50" s="9" t="s">
        <v>1246</v>
      </c>
      <c r="G50" s="9" t="s">
        <v>261</v>
      </c>
      <c r="H50" s="9" t="s">
        <v>121</v>
      </c>
      <c r="I50" s="21" t="s">
        <v>128</v>
      </c>
      <c r="J50" s="21" t="s">
        <v>446</v>
      </c>
      <c r="K50" s="27" t="s">
        <v>1247</v>
      </c>
      <c r="L50" s="16" t="s">
        <v>444</v>
      </c>
      <c r="M50" s="23">
        <v>9.1270833333333343E-3</v>
      </c>
    </row>
    <row r="51" spans="1:13">
      <c r="A51" s="141"/>
      <c r="B51" s="141"/>
      <c r="C51" s="141">
        <v>23</v>
      </c>
      <c r="D51" s="33">
        <v>50</v>
      </c>
      <c r="E51" s="9">
        <v>321</v>
      </c>
      <c r="F51" s="9" t="s">
        <v>2717</v>
      </c>
      <c r="G51" s="9" t="s">
        <v>448</v>
      </c>
      <c r="H51" s="9" t="s">
        <v>121</v>
      </c>
      <c r="I51" s="21" t="s">
        <v>2718</v>
      </c>
      <c r="J51" s="21" t="s">
        <v>2719</v>
      </c>
      <c r="K51" s="27" t="s">
        <v>500</v>
      </c>
      <c r="L51" s="16" t="s">
        <v>2349</v>
      </c>
      <c r="M51" s="23">
        <v>9.1335648148148148E-3</v>
      </c>
    </row>
    <row r="52" spans="1:13">
      <c r="A52" s="141">
        <v>12</v>
      </c>
      <c r="B52" s="141"/>
      <c r="C52" s="141"/>
      <c r="D52" s="33">
        <v>51</v>
      </c>
      <c r="E52" s="9">
        <v>152</v>
      </c>
      <c r="F52" s="9" t="s">
        <v>612</v>
      </c>
      <c r="G52" s="9" t="s">
        <v>177</v>
      </c>
      <c r="H52" s="9" t="s">
        <v>121</v>
      </c>
      <c r="K52" s="27" t="s">
        <v>613</v>
      </c>
      <c r="L52" s="16" t="s">
        <v>12</v>
      </c>
      <c r="M52" s="23">
        <v>9.1435185185185178E-3</v>
      </c>
    </row>
    <row r="53" spans="1:13">
      <c r="A53" s="141">
        <v>13</v>
      </c>
      <c r="B53" s="141"/>
      <c r="C53" s="141"/>
      <c r="D53" s="33">
        <v>52</v>
      </c>
      <c r="E53" s="9">
        <v>86</v>
      </c>
      <c r="F53" s="9" t="s">
        <v>1917</v>
      </c>
      <c r="G53" s="9" t="s">
        <v>1918</v>
      </c>
      <c r="H53" s="9" t="s">
        <v>121</v>
      </c>
      <c r="I53" s="21" t="s">
        <v>128</v>
      </c>
      <c r="J53" s="21" t="s">
        <v>1665</v>
      </c>
      <c r="K53" s="27" t="s">
        <v>627</v>
      </c>
      <c r="L53" s="16" t="s">
        <v>438</v>
      </c>
      <c r="M53" s="23">
        <v>9.1906250000000009E-3</v>
      </c>
    </row>
    <row r="54" spans="1:13">
      <c r="A54" s="141"/>
      <c r="B54" s="141">
        <v>17</v>
      </c>
      <c r="C54" s="141"/>
      <c r="D54" s="33">
        <v>53</v>
      </c>
      <c r="E54" s="9">
        <v>5</v>
      </c>
      <c r="F54" s="9" t="s">
        <v>1203</v>
      </c>
      <c r="G54" s="9" t="s">
        <v>124</v>
      </c>
      <c r="H54" s="9" t="s">
        <v>121</v>
      </c>
      <c r="I54" s="21" t="s">
        <v>128</v>
      </c>
      <c r="J54" s="21" t="s">
        <v>174</v>
      </c>
      <c r="K54" s="27" t="s">
        <v>1204</v>
      </c>
      <c r="L54" s="16" t="s">
        <v>1885</v>
      </c>
      <c r="M54" s="23">
        <v>9.2116898148148149E-3</v>
      </c>
    </row>
    <row r="55" spans="1:13">
      <c r="A55" s="141"/>
      <c r="B55" s="141"/>
      <c r="C55" s="141">
        <v>24</v>
      </c>
      <c r="D55" s="33">
        <v>54</v>
      </c>
      <c r="E55" s="9">
        <v>290</v>
      </c>
      <c r="F55" s="9" t="s">
        <v>2272</v>
      </c>
      <c r="G55" s="9" t="s">
        <v>319</v>
      </c>
      <c r="H55" s="9" t="s">
        <v>121</v>
      </c>
      <c r="I55" s="21" t="s">
        <v>2281</v>
      </c>
      <c r="J55" s="21" t="s">
        <v>2213</v>
      </c>
      <c r="K55" s="27" t="s">
        <v>2273</v>
      </c>
      <c r="L55" s="16" t="s">
        <v>2349</v>
      </c>
      <c r="M55" s="23">
        <v>9.2304398148148146E-3</v>
      </c>
    </row>
    <row r="56" spans="1:13">
      <c r="A56" s="141"/>
      <c r="B56" s="141"/>
      <c r="C56" s="141">
        <v>25</v>
      </c>
      <c r="D56" s="33">
        <v>55</v>
      </c>
      <c r="E56" s="9">
        <v>258</v>
      </c>
      <c r="F56" s="9" t="s">
        <v>2170</v>
      </c>
      <c r="G56" s="9" t="s">
        <v>278</v>
      </c>
      <c r="H56" s="9" t="s">
        <v>121</v>
      </c>
      <c r="I56" s="21" t="s">
        <v>2281</v>
      </c>
      <c r="J56" s="21" t="s">
        <v>2212</v>
      </c>
      <c r="K56" s="27" t="s">
        <v>2171</v>
      </c>
      <c r="L56" s="16" t="s">
        <v>2349</v>
      </c>
      <c r="M56" s="23">
        <v>9.2660879629629638E-3</v>
      </c>
    </row>
    <row r="57" spans="1:13">
      <c r="A57" s="141"/>
      <c r="B57" s="141">
        <v>18</v>
      </c>
      <c r="C57" s="141"/>
      <c r="D57" s="33">
        <v>56</v>
      </c>
      <c r="E57" s="9">
        <v>32</v>
      </c>
      <c r="F57" s="9" t="s">
        <v>477</v>
      </c>
      <c r="G57" s="9" t="s">
        <v>124</v>
      </c>
      <c r="H57" s="9" t="s">
        <v>121</v>
      </c>
      <c r="I57" s="21" t="s">
        <v>140</v>
      </c>
      <c r="J57" s="21" t="s">
        <v>138</v>
      </c>
      <c r="K57" s="27" t="s">
        <v>19</v>
      </c>
      <c r="L57" s="16" t="s">
        <v>428</v>
      </c>
      <c r="M57" s="23">
        <v>9.2707175925925926E-3</v>
      </c>
    </row>
    <row r="58" spans="1:13">
      <c r="A58" s="141"/>
      <c r="B58" s="141">
        <v>19</v>
      </c>
      <c r="C58" s="141"/>
      <c r="D58" s="33">
        <v>57</v>
      </c>
      <c r="E58" s="9">
        <v>35</v>
      </c>
      <c r="F58" s="9" t="s">
        <v>299</v>
      </c>
      <c r="G58" s="9" t="s">
        <v>436</v>
      </c>
      <c r="H58" s="9" t="s">
        <v>121</v>
      </c>
      <c r="I58" s="21" t="s">
        <v>128</v>
      </c>
      <c r="J58" s="21" t="s">
        <v>1642</v>
      </c>
      <c r="K58" s="27" t="s">
        <v>25</v>
      </c>
      <c r="L58" s="16" t="s">
        <v>428</v>
      </c>
      <c r="M58" s="23">
        <v>9.2981481481481474E-3</v>
      </c>
    </row>
    <row r="59" spans="1:13">
      <c r="A59" s="141">
        <v>14</v>
      </c>
      <c r="B59" s="141"/>
      <c r="C59" s="141"/>
      <c r="D59" s="33">
        <v>58</v>
      </c>
      <c r="E59" s="9">
        <v>108</v>
      </c>
      <c r="F59" s="9" t="s">
        <v>555</v>
      </c>
      <c r="G59" s="9" t="s">
        <v>556</v>
      </c>
      <c r="H59" s="9" t="s">
        <v>121</v>
      </c>
      <c r="I59" s="21" t="s">
        <v>128</v>
      </c>
      <c r="J59" s="21" t="s">
        <v>157</v>
      </c>
      <c r="K59" s="27" t="s">
        <v>557</v>
      </c>
      <c r="L59" s="16" t="s">
        <v>444</v>
      </c>
      <c r="M59" s="23">
        <v>9.330671296296297E-3</v>
      </c>
    </row>
    <row r="60" spans="1:13">
      <c r="A60" s="141"/>
      <c r="B60" s="141"/>
      <c r="C60" s="141">
        <v>26</v>
      </c>
      <c r="D60" s="33">
        <v>59</v>
      </c>
      <c r="E60" s="9">
        <v>262</v>
      </c>
      <c r="F60" s="9" t="s">
        <v>2184</v>
      </c>
      <c r="G60" s="9" t="s">
        <v>983</v>
      </c>
      <c r="H60" s="9" t="s">
        <v>121</v>
      </c>
      <c r="I60" s="21" t="s">
        <v>2281</v>
      </c>
      <c r="J60" s="21" t="s">
        <v>2212</v>
      </c>
      <c r="K60" s="27" t="s">
        <v>2185</v>
      </c>
      <c r="L60" s="16" t="s">
        <v>2349</v>
      </c>
      <c r="M60" s="23">
        <v>9.3637731481481471E-3</v>
      </c>
    </row>
    <row r="61" spans="1:13">
      <c r="A61" s="141">
        <v>15</v>
      </c>
      <c r="B61" s="141"/>
      <c r="C61" s="141"/>
      <c r="D61" s="33">
        <v>60</v>
      </c>
      <c r="E61" s="9">
        <v>134</v>
      </c>
      <c r="F61" s="9" t="s">
        <v>1996</v>
      </c>
      <c r="G61" s="9" t="s">
        <v>1997</v>
      </c>
      <c r="H61" s="9" t="s">
        <v>121</v>
      </c>
      <c r="I61" s="21" t="s">
        <v>128</v>
      </c>
      <c r="J61" s="21" t="s">
        <v>174</v>
      </c>
      <c r="K61" s="27" t="s">
        <v>1998</v>
      </c>
      <c r="L61" s="16" t="s">
        <v>451</v>
      </c>
      <c r="M61" s="23">
        <v>9.3847222222222214E-3</v>
      </c>
    </row>
    <row r="62" spans="1:13">
      <c r="A62" s="141">
        <v>16</v>
      </c>
      <c r="B62" s="141"/>
      <c r="C62" s="141"/>
      <c r="D62" s="33">
        <v>61</v>
      </c>
      <c r="E62" s="9">
        <v>117</v>
      </c>
      <c r="F62" s="9" t="s">
        <v>1278</v>
      </c>
      <c r="G62" s="9" t="s">
        <v>1279</v>
      </c>
      <c r="H62" s="9" t="s">
        <v>121</v>
      </c>
      <c r="I62" s="21" t="s">
        <v>128</v>
      </c>
      <c r="J62" s="21" t="s">
        <v>138</v>
      </c>
      <c r="K62" s="27" t="s">
        <v>972</v>
      </c>
      <c r="L62" s="16" t="s">
        <v>444</v>
      </c>
      <c r="M62" s="23">
        <v>9.4357638888888894E-3</v>
      </c>
    </row>
    <row r="63" spans="1:13">
      <c r="A63" s="141">
        <v>17</v>
      </c>
      <c r="B63" s="141"/>
      <c r="C63" s="141"/>
      <c r="D63" s="33">
        <v>62</v>
      </c>
      <c r="E63" s="9">
        <v>170</v>
      </c>
      <c r="F63" s="9" t="s">
        <v>833</v>
      </c>
      <c r="G63" s="9" t="s">
        <v>1945</v>
      </c>
      <c r="H63" s="9" t="s">
        <v>121</v>
      </c>
      <c r="I63" s="21" t="s">
        <v>140</v>
      </c>
      <c r="J63" s="21" t="s">
        <v>432</v>
      </c>
      <c r="K63" s="27" t="s">
        <v>75</v>
      </c>
      <c r="L63" s="16" t="s">
        <v>839</v>
      </c>
      <c r="M63" s="23">
        <v>9.4418981481481489E-3</v>
      </c>
    </row>
    <row r="64" spans="1:13">
      <c r="A64" s="141">
        <v>18</v>
      </c>
      <c r="B64" s="141"/>
      <c r="C64" s="141"/>
      <c r="D64" s="33">
        <v>63</v>
      </c>
      <c r="E64" s="9">
        <v>175</v>
      </c>
      <c r="F64" s="9" t="s">
        <v>940</v>
      </c>
      <c r="G64" s="9" t="s">
        <v>179</v>
      </c>
      <c r="H64" s="9" t="s">
        <v>121</v>
      </c>
      <c r="I64" s="21" t="s">
        <v>128</v>
      </c>
      <c r="J64" s="21" t="s">
        <v>143</v>
      </c>
      <c r="K64" s="27" t="s">
        <v>693</v>
      </c>
      <c r="L64" s="16" t="s">
        <v>1583</v>
      </c>
      <c r="M64" s="23">
        <v>9.4885416666666677E-3</v>
      </c>
    </row>
    <row r="65" spans="1:13">
      <c r="A65" s="141"/>
      <c r="B65" s="141"/>
      <c r="C65" s="141">
        <v>27</v>
      </c>
      <c r="D65" s="33">
        <v>64</v>
      </c>
      <c r="E65" s="9">
        <v>260</v>
      </c>
      <c r="F65" s="9" t="s">
        <v>2174</v>
      </c>
      <c r="G65" s="9" t="s">
        <v>1195</v>
      </c>
      <c r="H65" s="9" t="s">
        <v>121</v>
      </c>
      <c r="I65" s="21" t="s">
        <v>2281</v>
      </c>
      <c r="J65" s="21" t="s">
        <v>2212</v>
      </c>
      <c r="K65" s="27" t="s">
        <v>2175</v>
      </c>
      <c r="L65" s="16" t="s">
        <v>2349</v>
      </c>
      <c r="M65" s="23">
        <v>9.5276620370370376E-3</v>
      </c>
    </row>
    <row r="66" spans="1:13">
      <c r="A66" s="141"/>
      <c r="B66" s="141"/>
      <c r="C66" s="141">
        <v>28</v>
      </c>
      <c r="D66" s="33">
        <v>65</v>
      </c>
      <c r="E66" s="9">
        <v>306</v>
      </c>
      <c r="F66" s="9" t="s">
        <v>2318</v>
      </c>
      <c r="G66" s="9" t="s">
        <v>1856</v>
      </c>
      <c r="H66" s="9" t="s">
        <v>121</v>
      </c>
      <c r="I66" s="21" t="s">
        <v>2281</v>
      </c>
      <c r="J66" s="21" t="s">
        <v>2214</v>
      </c>
      <c r="K66" s="27" t="s">
        <v>2319</v>
      </c>
      <c r="L66" s="16" t="s">
        <v>2349</v>
      </c>
      <c r="M66" s="23">
        <v>9.5572916666666671E-3</v>
      </c>
    </row>
    <row r="67" spans="1:13">
      <c r="A67" s="141"/>
      <c r="B67" s="141"/>
      <c r="C67" s="141">
        <v>29</v>
      </c>
      <c r="D67" s="33">
        <v>66</v>
      </c>
      <c r="E67" s="9">
        <v>320</v>
      </c>
      <c r="F67" s="9" t="s">
        <v>2709</v>
      </c>
      <c r="G67" s="9" t="s">
        <v>124</v>
      </c>
      <c r="H67" s="9" t="s">
        <v>121</v>
      </c>
      <c r="I67" s="21" t="s">
        <v>2710</v>
      </c>
      <c r="K67" s="27" t="s">
        <v>500</v>
      </c>
      <c r="L67" s="16" t="s">
        <v>2349</v>
      </c>
      <c r="M67" s="23">
        <v>9.6040509259259256E-3</v>
      </c>
    </row>
    <row r="68" spans="1:13">
      <c r="A68" s="141"/>
      <c r="B68" s="141"/>
      <c r="C68" s="141">
        <v>30</v>
      </c>
      <c r="D68" s="33">
        <v>67</v>
      </c>
      <c r="E68" s="9">
        <v>285</v>
      </c>
      <c r="F68" s="9" t="s">
        <v>2251</v>
      </c>
      <c r="G68" s="9" t="s">
        <v>2252</v>
      </c>
      <c r="H68" s="9" t="s">
        <v>121</v>
      </c>
      <c r="I68" s="21" t="s">
        <v>2281</v>
      </c>
      <c r="J68" s="21" t="s">
        <v>2213</v>
      </c>
      <c r="K68" s="27" t="s">
        <v>2253</v>
      </c>
      <c r="L68" s="16" t="s">
        <v>2349</v>
      </c>
      <c r="M68" s="23">
        <v>9.6211805555555547E-3</v>
      </c>
    </row>
    <row r="69" spans="1:13">
      <c r="A69" s="141"/>
      <c r="B69" s="141"/>
      <c r="C69" s="141">
        <v>31</v>
      </c>
      <c r="D69" s="33">
        <v>68</v>
      </c>
      <c r="E69" s="9">
        <v>312</v>
      </c>
      <c r="F69" s="9" t="s">
        <v>2336</v>
      </c>
      <c r="G69" s="9" t="s">
        <v>212</v>
      </c>
      <c r="H69" s="9" t="s">
        <v>121</v>
      </c>
      <c r="I69" s="21" t="s">
        <v>2281</v>
      </c>
      <c r="J69" s="21" t="s">
        <v>2214</v>
      </c>
      <c r="K69" s="27" t="s">
        <v>2337</v>
      </c>
      <c r="L69" s="16" t="s">
        <v>2349</v>
      </c>
      <c r="M69" s="23">
        <v>9.6291666666666661E-3</v>
      </c>
    </row>
    <row r="70" spans="1:13">
      <c r="A70" s="141"/>
      <c r="B70" s="141">
        <v>20</v>
      </c>
      <c r="C70" s="141"/>
      <c r="D70" s="33">
        <v>69</v>
      </c>
      <c r="E70" s="9">
        <v>9</v>
      </c>
      <c r="F70" s="9" t="s">
        <v>824</v>
      </c>
      <c r="G70" s="9" t="s">
        <v>199</v>
      </c>
      <c r="H70" s="9" t="s">
        <v>121</v>
      </c>
      <c r="I70" s="21" t="s">
        <v>128</v>
      </c>
      <c r="J70" s="21" t="s">
        <v>1665</v>
      </c>
      <c r="K70" s="27" t="s">
        <v>1469</v>
      </c>
      <c r="L70" s="16" t="s">
        <v>1885</v>
      </c>
      <c r="M70" s="23">
        <v>9.6605324074074076E-3</v>
      </c>
    </row>
    <row r="71" spans="1:13">
      <c r="A71" s="141"/>
      <c r="B71" s="141"/>
      <c r="C71" s="141">
        <v>32</v>
      </c>
      <c r="D71" s="33">
        <v>70</v>
      </c>
      <c r="E71" s="9">
        <v>327</v>
      </c>
      <c r="F71" s="9" t="s">
        <v>612</v>
      </c>
      <c r="G71" s="9" t="s">
        <v>2728</v>
      </c>
      <c r="H71" s="9" t="s">
        <v>121</v>
      </c>
      <c r="K71" s="27" t="s">
        <v>513</v>
      </c>
      <c r="L71" s="16" t="s">
        <v>652</v>
      </c>
      <c r="M71" s="23">
        <v>9.6674768518518524E-3</v>
      </c>
    </row>
    <row r="72" spans="1:13">
      <c r="A72" s="141"/>
      <c r="B72" s="141">
        <v>21</v>
      </c>
      <c r="C72" s="141"/>
      <c r="D72" s="33">
        <v>71</v>
      </c>
      <c r="E72" s="9">
        <v>40</v>
      </c>
      <c r="F72" s="9" t="s">
        <v>1895</v>
      </c>
      <c r="G72" s="9" t="s">
        <v>493</v>
      </c>
      <c r="H72" s="9" t="s">
        <v>121</v>
      </c>
      <c r="I72" s="21" t="s">
        <v>128</v>
      </c>
      <c r="J72" s="21" t="s">
        <v>432</v>
      </c>
      <c r="K72" s="27" t="s">
        <v>1896</v>
      </c>
      <c r="L72" s="16" t="s">
        <v>428</v>
      </c>
      <c r="M72" s="23">
        <v>9.689236111111112E-3</v>
      </c>
    </row>
    <row r="73" spans="1:13">
      <c r="A73" s="141"/>
      <c r="B73" s="141"/>
      <c r="C73" s="141">
        <v>33</v>
      </c>
      <c r="D73" s="33">
        <v>72</v>
      </c>
      <c r="E73" s="9">
        <v>272</v>
      </c>
      <c r="F73" s="9" t="s">
        <v>2203</v>
      </c>
      <c r="G73" s="9" t="s">
        <v>2204</v>
      </c>
      <c r="H73" s="9" t="s">
        <v>121</v>
      </c>
      <c r="I73" s="21" t="s">
        <v>2281</v>
      </c>
      <c r="J73" s="21" t="s">
        <v>2212</v>
      </c>
      <c r="K73" s="27" t="s">
        <v>2205</v>
      </c>
      <c r="L73" s="16" t="s">
        <v>2349</v>
      </c>
      <c r="M73" s="23">
        <v>9.7072916666666679E-3</v>
      </c>
    </row>
    <row r="74" spans="1:13">
      <c r="A74" s="141"/>
      <c r="B74" s="141">
        <v>22</v>
      </c>
      <c r="C74" s="141"/>
      <c r="D74" s="33">
        <v>73</v>
      </c>
      <c r="E74" s="9">
        <v>48</v>
      </c>
      <c r="F74" s="9" t="s">
        <v>16</v>
      </c>
      <c r="G74" s="9" t="s">
        <v>17</v>
      </c>
      <c r="H74" s="9" t="s">
        <v>121</v>
      </c>
      <c r="I74" s="21" t="s">
        <v>128</v>
      </c>
      <c r="J74" s="21" t="s">
        <v>174</v>
      </c>
      <c r="K74" s="27" t="s">
        <v>18</v>
      </c>
      <c r="L74" s="16" t="s">
        <v>431</v>
      </c>
      <c r="M74" s="23">
        <v>9.7197916666666665E-3</v>
      </c>
    </row>
    <row r="75" spans="1:13">
      <c r="A75" s="141"/>
      <c r="B75" s="141">
        <v>23</v>
      </c>
      <c r="C75" s="141"/>
      <c r="D75" s="33">
        <v>74</v>
      </c>
      <c r="E75" s="9">
        <v>10</v>
      </c>
      <c r="F75" s="9" t="s">
        <v>637</v>
      </c>
      <c r="G75" s="9" t="s">
        <v>1226</v>
      </c>
      <c r="H75" s="9" t="s">
        <v>121</v>
      </c>
      <c r="I75" s="21" t="s">
        <v>128</v>
      </c>
      <c r="J75" s="21" t="s">
        <v>174</v>
      </c>
      <c r="K75" s="27" t="s">
        <v>1227</v>
      </c>
      <c r="L75" s="16" t="s">
        <v>1885</v>
      </c>
      <c r="M75" s="23">
        <v>9.7284722222222234E-3</v>
      </c>
    </row>
    <row r="76" spans="1:13">
      <c r="A76" s="141"/>
      <c r="B76" s="141"/>
      <c r="C76" s="141">
        <v>34</v>
      </c>
      <c r="D76" s="33">
        <v>75</v>
      </c>
      <c r="E76" s="9">
        <v>292</v>
      </c>
      <c r="F76" s="9" t="s">
        <v>2277</v>
      </c>
      <c r="G76" s="9" t="s">
        <v>370</v>
      </c>
      <c r="H76" s="9" t="s">
        <v>121</v>
      </c>
      <c r="I76" s="21" t="s">
        <v>2281</v>
      </c>
      <c r="J76" s="21" t="s">
        <v>2213</v>
      </c>
      <c r="K76" s="27" t="s">
        <v>2278</v>
      </c>
      <c r="L76" s="16" t="s">
        <v>2349</v>
      </c>
      <c r="M76" s="23">
        <v>9.7401620370370368E-3</v>
      </c>
    </row>
    <row r="77" spans="1:13">
      <c r="A77" s="141"/>
      <c r="B77" s="141"/>
      <c r="C77" s="141">
        <v>35</v>
      </c>
      <c r="D77" s="33">
        <v>76</v>
      </c>
      <c r="E77" s="9">
        <v>256</v>
      </c>
      <c r="F77" s="9" t="s">
        <v>2166</v>
      </c>
      <c r="G77" s="9" t="s">
        <v>255</v>
      </c>
      <c r="H77" s="9" t="s">
        <v>121</v>
      </c>
      <c r="I77" s="21" t="s">
        <v>2281</v>
      </c>
      <c r="J77" s="21" t="s">
        <v>2212</v>
      </c>
      <c r="K77" s="27" t="s">
        <v>2167</v>
      </c>
      <c r="L77" s="16" t="s">
        <v>2349</v>
      </c>
      <c r="M77" s="23">
        <v>9.7687499999999997E-3</v>
      </c>
    </row>
    <row r="78" spans="1:13">
      <c r="A78" s="141"/>
      <c r="B78" s="141">
        <v>24</v>
      </c>
      <c r="C78" s="141"/>
      <c r="D78" s="33">
        <v>77</v>
      </c>
      <c r="E78" s="9">
        <v>16</v>
      </c>
      <c r="F78" s="9" t="s">
        <v>475</v>
      </c>
      <c r="G78" s="9" t="s">
        <v>448</v>
      </c>
      <c r="H78" s="9" t="s">
        <v>121</v>
      </c>
      <c r="I78" s="21" t="s">
        <v>128</v>
      </c>
      <c r="J78" s="21" t="s">
        <v>174</v>
      </c>
      <c r="K78" s="27" t="s">
        <v>50</v>
      </c>
      <c r="L78" s="16" t="s">
        <v>1885</v>
      </c>
      <c r="M78" s="23">
        <v>9.7752314814814802E-3</v>
      </c>
    </row>
    <row r="79" spans="1:13">
      <c r="A79" s="141"/>
      <c r="B79" s="141"/>
      <c r="C79" s="141">
        <v>36</v>
      </c>
      <c r="D79" s="33">
        <v>78</v>
      </c>
      <c r="E79" s="9">
        <v>282</v>
      </c>
      <c r="F79" s="9" t="s">
        <v>2238</v>
      </c>
      <c r="G79" s="9" t="s">
        <v>146</v>
      </c>
      <c r="H79" s="9" t="s">
        <v>121</v>
      </c>
      <c r="I79" s="21" t="s">
        <v>2281</v>
      </c>
      <c r="J79" s="21" t="s">
        <v>2213</v>
      </c>
      <c r="K79" s="27" t="s">
        <v>2239</v>
      </c>
      <c r="L79" s="16" t="s">
        <v>2349</v>
      </c>
      <c r="M79" s="23">
        <v>9.7983796296296308E-3</v>
      </c>
    </row>
    <row r="80" spans="1:13">
      <c r="A80" s="141">
        <v>19</v>
      </c>
      <c r="B80" s="141"/>
      <c r="C80" s="141"/>
      <c r="D80" s="33">
        <v>79</v>
      </c>
      <c r="E80" s="9">
        <v>115</v>
      </c>
      <c r="F80" s="9" t="s">
        <v>1276</v>
      </c>
      <c r="G80" s="9" t="s">
        <v>255</v>
      </c>
      <c r="H80" s="9" t="s">
        <v>121</v>
      </c>
      <c r="I80" s="21" t="s">
        <v>128</v>
      </c>
      <c r="J80" s="21" t="s">
        <v>157</v>
      </c>
      <c r="K80" s="27" t="s">
        <v>1277</v>
      </c>
      <c r="L80" s="16" t="s">
        <v>444</v>
      </c>
      <c r="M80" s="23">
        <v>9.820949074074074E-3</v>
      </c>
    </row>
    <row r="81" spans="1:13">
      <c r="A81" s="141"/>
      <c r="B81" s="141">
        <v>25</v>
      </c>
      <c r="C81" s="141"/>
      <c r="D81" s="33">
        <v>80</v>
      </c>
      <c r="E81" s="9">
        <v>65</v>
      </c>
      <c r="F81" s="9" t="s">
        <v>443</v>
      </c>
      <c r="G81" s="9" t="s">
        <v>54</v>
      </c>
      <c r="H81" s="9" t="s">
        <v>121</v>
      </c>
      <c r="I81" s="21" t="s">
        <v>128</v>
      </c>
      <c r="J81" s="21" t="s">
        <v>143</v>
      </c>
      <c r="K81" s="27" t="s">
        <v>55</v>
      </c>
      <c r="L81" s="16" t="s">
        <v>431</v>
      </c>
      <c r="M81" s="23">
        <v>9.8400462962962964E-3</v>
      </c>
    </row>
    <row r="82" spans="1:13">
      <c r="A82" s="141"/>
      <c r="B82" s="141">
        <v>26</v>
      </c>
      <c r="C82" s="141"/>
      <c r="D82" s="33">
        <v>81</v>
      </c>
      <c r="E82" s="9">
        <v>213</v>
      </c>
      <c r="F82" s="9" t="s">
        <v>1445</v>
      </c>
      <c r="G82" s="9" t="s">
        <v>452</v>
      </c>
      <c r="H82" s="9" t="s">
        <v>121</v>
      </c>
      <c r="I82" s="21" t="s">
        <v>128</v>
      </c>
      <c r="J82" s="21" t="s">
        <v>1665</v>
      </c>
      <c r="K82" s="27" t="s">
        <v>259</v>
      </c>
      <c r="L82" s="16" t="s">
        <v>469</v>
      </c>
      <c r="M82" s="23">
        <v>9.8429398148148148E-3</v>
      </c>
    </row>
    <row r="83" spans="1:13">
      <c r="A83" s="141"/>
      <c r="B83" s="141">
        <v>27</v>
      </c>
      <c r="C83" s="141"/>
      <c r="D83" s="33">
        <v>82</v>
      </c>
      <c r="E83" s="9">
        <v>226</v>
      </c>
      <c r="F83" s="9" t="s">
        <v>341</v>
      </c>
      <c r="G83" s="9" t="s">
        <v>373</v>
      </c>
      <c r="H83" s="9" t="s">
        <v>121</v>
      </c>
      <c r="J83" s="21" t="s">
        <v>1880</v>
      </c>
      <c r="K83" s="27" t="s">
        <v>342</v>
      </c>
      <c r="L83" s="16" t="s">
        <v>470</v>
      </c>
      <c r="M83" s="23">
        <v>9.8510416666666659E-3</v>
      </c>
    </row>
    <row r="84" spans="1:13">
      <c r="A84" s="141"/>
      <c r="B84" s="141">
        <v>28</v>
      </c>
      <c r="C84" s="141"/>
      <c r="D84" s="33">
        <v>83</v>
      </c>
      <c r="E84" s="9">
        <v>225</v>
      </c>
      <c r="F84" s="9" t="s">
        <v>1129</v>
      </c>
      <c r="G84" s="9" t="s">
        <v>255</v>
      </c>
      <c r="H84" s="9" t="s">
        <v>121</v>
      </c>
      <c r="J84" s="21" t="s">
        <v>1880</v>
      </c>
      <c r="K84" s="27" t="s">
        <v>1130</v>
      </c>
      <c r="L84" s="16" t="s">
        <v>470</v>
      </c>
      <c r="M84" s="23">
        <v>9.8812499999999994E-3</v>
      </c>
    </row>
    <row r="85" spans="1:13">
      <c r="A85" s="141"/>
      <c r="B85" s="141">
        <v>29</v>
      </c>
      <c r="C85" s="141"/>
      <c r="D85" s="33">
        <v>84</v>
      </c>
      <c r="E85" s="9">
        <v>14</v>
      </c>
      <c r="F85" s="9" t="s">
        <v>1464</v>
      </c>
      <c r="G85" s="9" t="s">
        <v>1465</v>
      </c>
      <c r="H85" s="9" t="s">
        <v>121</v>
      </c>
      <c r="I85" s="21" t="s">
        <v>128</v>
      </c>
      <c r="J85" s="21" t="s">
        <v>174</v>
      </c>
      <c r="K85" s="27" t="s">
        <v>1466</v>
      </c>
      <c r="L85" s="16" t="s">
        <v>1885</v>
      </c>
      <c r="M85" s="23">
        <v>9.8861111111111111E-3</v>
      </c>
    </row>
    <row r="86" spans="1:13">
      <c r="A86" s="141"/>
      <c r="B86" s="141">
        <v>30</v>
      </c>
      <c r="C86" s="141"/>
      <c r="D86" s="33">
        <v>85</v>
      </c>
      <c r="E86" s="9">
        <v>37</v>
      </c>
      <c r="F86" s="9" t="s">
        <v>1482</v>
      </c>
      <c r="G86" s="9" t="s">
        <v>1483</v>
      </c>
      <c r="H86" s="9" t="s">
        <v>121</v>
      </c>
      <c r="I86" s="21" t="s">
        <v>128</v>
      </c>
      <c r="J86" s="21" t="s">
        <v>1642</v>
      </c>
      <c r="K86" s="27" t="s">
        <v>1484</v>
      </c>
      <c r="L86" s="16" t="s">
        <v>428</v>
      </c>
      <c r="M86" s="23">
        <v>9.8895833333333336E-3</v>
      </c>
    </row>
    <row r="87" spans="1:13">
      <c r="A87" s="141">
        <v>20</v>
      </c>
      <c r="B87" s="141"/>
      <c r="C87" s="141"/>
      <c r="D87" s="33">
        <v>86</v>
      </c>
      <c r="E87" s="9">
        <v>154</v>
      </c>
      <c r="F87" s="9" t="s">
        <v>616</v>
      </c>
      <c r="G87" s="9" t="s">
        <v>261</v>
      </c>
      <c r="H87" s="9" t="s">
        <v>121</v>
      </c>
      <c r="K87" s="27" t="s">
        <v>563</v>
      </c>
      <c r="L87" s="16" t="s">
        <v>12</v>
      </c>
      <c r="M87" s="23">
        <v>9.89363425925926E-3</v>
      </c>
    </row>
    <row r="88" spans="1:13">
      <c r="A88" s="141">
        <v>21</v>
      </c>
      <c r="B88" s="141"/>
      <c r="C88" s="141"/>
      <c r="D88" s="33">
        <v>87</v>
      </c>
      <c r="E88" s="9">
        <v>89</v>
      </c>
      <c r="F88" s="9" t="s">
        <v>1923</v>
      </c>
      <c r="G88" s="9" t="s">
        <v>255</v>
      </c>
      <c r="H88" s="9" t="s">
        <v>121</v>
      </c>
      <c r="I88" s="21" t="s">
        <v>128</v>
      </c>
      <c r="J88" s="21" t="s">
        <v>174</v>
      </c>
      <c r="K88" s="27" t="s">
        <v>1924</v>
      </c>
      <c r="L88" s="16" t="s">
        <v>438</v>
      </c>
      <c r="M88" s="23">
        <v>9.8967592592592597E-3</v>
      </c>
    </row>
    <row r="89" spans="1:13">
      <c r="A89" s="141"/>
      <c r="B89" s="141">
        <v>31</v>
      </c>
      <c r="C89" s="141"/>
      <c r="D89" s="33">
        <v>88</v>
      </c>
      <c r="E89" s="9">
        <v>56</v>
      </c>
      <c r="F89" s="9" t="s">
        <v>473</v>
      </c>
      <c r="G89" s="9" t="s">
        <v>124</v>
      </c>
      <c r="H89" s="9" t="s">
        <v>121</v>
      </c>
      <c r="K89" s="27" t="s">
        <v>30</v>
      </c>
      <c r="L89" s="16" t="s">
        <v>431</v>
      </c>
      <c r="M89" s="23">
        <v>9.9038194444444443E-3</v>
      </c>
    </row>
    <row r="90" spans="1:13">
      <c r="A90" s="141"/>
      <c r="B90" s="141"/>
      <c r="C90" s="141">
        <v>37</v>
      </c>
      <c r="D90" s="33">
        <v>89</v>
      </c>
      <c r="E90" s="9">
        <v>305</v>
      </c>
      <c r="F90" s="9" t="s">
        <v>2316</v>
      </c>
      <c r="G90" s="9" t="s">
        <v>176</v>
      </c>
      <c r="H90" s="9" t="s">
        <v>121</v>
      </c>
      <c r="I90" s="21" t="s">
        <v>2281</v>
      </c>
      <c r="J90" s="21" t="s">
        <v>2214</v>
      </c>
      <c r="K90" s="27" t="s">
        <v>2317</v>
      </c>
      <c r="L90" s="16" t="s">
        <v>2349</v>
      </c>
      <c r="M90" s="23">
        <v>9.9277777777777767E-3</v>
      </c>
    </row>
    <row r="91" spans="1:13">
      <c r="A91" s="141">
        <v>22</v>
      </c>
      <c r="B91" s="141"/>
      <c r="C91" s="141"/>
      <c r="D91" s="33">
        <v>90</v>
      </c>
      <c r="E91" s="9">
        <v>169</v>
      </c>
      <c r="F91" s="9" t="s">
        <v>2063</v>
      </c>
      <c r="G91" s="9" t="s">
        <v>2064</v>
      </c>
      <c r="H91" s="9" t="s">
        <v>121</v>
      </c>
      <c r="I91" s="21" t="s">
        <v>128</v>
      </c>
      <c r="J91" s="21" t="s">
        <v>333</v>
      </c>
      <c r="K91" s="27" t="s">
        <v>2065</v>
      </c>
      <c r="L91" s="16" t="s">
        <v>839</v>
      </c>
      <c r="M91" s="23">
        <v>9.9318287037037031E-3</v>
      </c>
    </row>
    <row r="92" spans="1:13">
      <c r="A92" s="141">
        <v>23</v>
      </c>
      <c r="B92" s="141"/>
      <c r="C92" s="141"/>
      <c r="D92" s="33">
        <v>91</v>
      </c>
      <c r="E92" s="9">
        <v>121</v>
      </c>
      <c r="F92" s="9" t="s">
        <v>803</v>
      </c>
      <c r="G92" s="9" t="s">
        <v>991</v>
      </c>
      <c r="H92" s="9" t="s">
        <v>121</v>
      </c>
      <c r="I92" s="21" t="s">
        <v>128</v>
      </c>
      <c r="J92" s="21" t="s">
        <v>446</v>
      </c>
      <c r="K92" s="27" t="s">
        <v>805</v>
      </c>
      <c r="L92" s="16" t="s">
        <v>444</v>
      </c>
      <c r="M92" s="23">
        <v>9.9377314814814814E-3</v>
      </c>
    </row>
    <row r="93" spans="1:13">
      <c r="A93" s="141"/>
      <c r="B93" s="141">
        <v>32</v>
      </c>
      <c r="C93" s="141"/>
      <c r="D93" s="33">
        <v>92</v>
      </c>
      <c r="E93" s="9">
        <v>38</v>
      </c>
      <c r="F93" s="9" t="s">
        <v>368</v>
      </c>
      <c r="G93" s="9" t="s">
        <v>255</v>
      </c>
      <c r="H93" s="9" t="s">
        <v>121</v>
      </c>
      <c r="I93" s="21" t="s">
        <v>128</v>
      </c>
      <c r="J93" s="21" t="s">
        <v>157</v>
      </c>
      <c r="K93" s="27" t="s">
        <v>36</v>
      </c>
      <c r="L93" s="16" t="s">
        <v>428</v>
      </c>
      <c r="M93" s="23">
        <v>9.944791666666666E-3</v>
      </c>
    </row>
    <row r="94" spans="1:13">
      <c r="A94" s="141">
        <v>24</v>
      </c>
      <c r="B94" s="141"/>
      <c r="C94" s="141"/>
      <c r="D94" s="33">
        <v>93</v>
      </c>
      <c r="E94" s="9">
        <v>160</v>
      </c>
      <c r="F94" s="9" t="s">
        <v>1263</v>
      </c>
      <c r="G94" s="9" t="s">
        <v>1266</v>
      </c>
      <c r="H94" s="9" t="s">
        <v>121</v>
      </c>
      <c r="I94" s="21" t="s">
        <v>140</v>
      </c>
      <c r="J94" s="21" t="s">
        <v>143</v>
      </c>
      <c r="K94" s="27" t="s">
        <v>1265</v>
      </c>
      <c r="L94" s="16" t="s">
        <v>839</v>
      </c>
      <c r="M94" s="23">
        <v>9.9567129629629641E-3</v>
      </c>
    </row>
    <row r="95" spans="1:13">
      <c r="A95" s="141">
        <v>25</v>
      </c>
      <c r="B95" s="141"/>
      <c r="C95" s="141"/>
      <c r="D95" s="33">
        <v>94</v>
      </c>
      <c r="E95" s="9">
        <v>159</v>
      </c>
      <c r="F95" s="9" t="s">
        <v>1263</v>
      </c>
      <c r="G95" s="9" t="s">
        <v>1264</v>
      </c>
      <c r="H95" s="9" t="s">
        <v>121</v>
      </c>
      <c r="I95" s="21" t="s">
        <v>140</v>
      </c>
      <c r="J95" s="21" t="s">
        <v>143</v>
      </c>
      <c r="K95" s="27" t="s">
        <v>1265</v>
      </c>
      <c r="L95" s="16" t="s">
        <v>839</v>
      </c>
      <c r="M95" s="23">
        <v>1.0020949074074074E-2</v>
      </c>
    </row>
    <row r="96" spans="1:13">
      <c r="A96" s="141"/>
      <c r="B96" s="141">
        <v>33</v>
      </c>
      <c r="C96" s="141"/>
      <c r="D96" s="33">
        <v>95</v>
      </c>
      <c r="E96" s="9">
        <v>77</v>
      </c>
      <c r="F96" s="9" t="s">
        <v>1149</v>
      </c>
      <c r="G96" s="9" t="s">
        <v>1150</v>
      </c>
      <c r="H96" s="9" t="s">
        <v>121</v>
      </c>
      <c r="I96" s="21" t="s">
        <v>140</v>
      </c>
      <c r="J96" s="21" t="s">
        <v>875</v>
      </c>
      <c r="K96" s="27" t="s">
        <v>841</v>
      </c>
      <c r="L96" s="16" t="s">
        <v>1905</v>
      </c>
      <c r="M96" s="23">
        <v>1.0026736111111111E-2</v>
      </c>
    </row>
    <row r="97" spans="1:13">
      <c r="A97" s="141">
        <v>26</v>
      </c>
      <c r="B97" s="141"/>
      <c r="C97" s="141"/>
      <c r="D97" s="33">
        <v>96</v>
      </c>
      <c r="E97" s="9">
        <v>164</v>
      </c>
      <c r="F97" s="9" t="s">
        <v>31</v>
      </c>
      <c r="G97" s="9" t="s">
        <v>452</v>
      </c>
      <c r="H97" s="9" t="s">
        <v>121</v>
      </c>
      <c r="I97" s="21" t="s">
        <v>140</v>
      </c>
      <c r="J97" s="21" t="s">
        <v>143</v>
      </c>
      <c r="K97" s="27" t="s">
        <v>922</v>
      </c>
      <c r="L97" s="16" t="s">
        <v>839</v>
      </c>
      <c r="M97" s="23">
        <v>1.0036111111111112E-2</v>
      </c>
    </row>
    <row r="98" spans="1:13">
      <c r="A98" s="141"/>
      <c r="B98" s="141">
        <v>34</v>
      </c>
      <c r="C98" s="141"/>
      <c r="D98" s="33">
        <v>97</v>
      </c>
      <c r="E98" s="9">
        <v>52</v>
      </c>
      <c r="F98" s="9" t="s">
        <v>1222</v>
      </c>
      <c r="G98" s="9" t="s">
        <v>974</v>
      </c>
      <c r="H98" s="9" t="s">
        <v>121</v>
      </c>
      <c r="J98" s="21" t="s">
        <v>1880</v>
      </c>
      <c r="K98" s="27" t="s">
        <v>1223</v>
      </c>
      <c r="L98" s="16" t="s">
        <v>431</v>
      </c>
      <c r="M98" s="23">
        <v>1.004212962962963E-2</v>
      </c>
    </row>
    <row r="99" spans="1:13">
      <c r="A99" s="141">
        <v>27</v>
      </c>
      <c r="B99" s="141"/>
      <c r="C99" s="141"/>
      <c r="D99" s="33">
        <v>98</v>
      </c>
      <c r="E99" s="9">
        <v>128</v>
      </c>
      <c r="F99" s="9" t="s">
        <v>1983</v>
      </c>
      <c r="G99" s="9" t="s">
        <v>452</v>
      </c>
      <c r="H99" s="9" t="s">
        <v>121</v>
      </c>
      <c r="I99" s="21" t="s">
        <v>128</v>
      </c>
      <c r="J99" s="21" t="s">
        <v>174</v>
      </c>
      <c r="K99" s="27" t="s">
        <v>600</v>
      </c>
      <c r="L99" s="16" t="s">
        <v>451</v>
      </c>
      <c r="M99" s="23">
        <v>1.0050231481481481E-2</v>
      </c>
    </row>
    <row r="100" spans="1:13">
      <c r="A100" s="141"/>
      <c r="B100" s="141">
        <v>35</v>
      </c>
      <c r="C100" s="141"/>
      <c r="D100" s="33">
        <v>99</v>
      </c>
      <c r="E100" s="9">
        <v>211</v>
      </c>
      <c r="F100" s="9" t="s">
        <v>2129</v>
      </c>
      <c r="G100" s="9" t="s">
        <v>2130</v>
      </c>
      <c r="H100" s="9" t="s">
        <v>121</v>
      </c>
      <c r="I100" s="21" t="s">
        <v>128</v>
      </c>
      <c r="J100" s="21" t="s">
        <v>138</v>
      </c>
      <c r="K100" s="27" t="s">
        <v>2131</v>
      </c>
      <c r="L100" s="16" t="s">
        <v>469</v>
      </c>
      <c r="M100" s="23">
        <v>1.0059953703703703E-2</v>
      </c>
    </row>
    <row r="101" spans="1:13">
      <c r="A101" s="141"/>
      <c r="B101" s="141"/>
      <c r="C101" s="141">
        <v>38</v>
      </c>
      <c r="D101" s="33">
        <v>100</v>
      </c>
      <c r="E101" s="9">
        <v>304</v>
      </c>
      <c r="F101" s="9" t="s">
        <v>2311</v>
      </c>
      <c r="G101" s="9" t="s">
        <v>120</v>
      </c>
      <c r="H101" s="9" t="s">
        <v>121</v>
      </c>
      <c r="I101" s="21" t="s">
        <v>2281</v>
      </c>
      <c r="J101" s="21" t="s">
        <v>2214</v>
      </c>
      <c r="K101" s="27" t="s">
        <v>2312</v>
      </c>
      <c r="L101" s="16" t="s">
        <v>2349</v>
      </c>
      <c r="M101" s="23">
        <v>1.0063773148148148E-2</v>
      </c>
    </row>
    <row r="102" spans="1:13">
      <c r="A102" s="141"/>
      <c r="B102" s="141">
        <v>36</v>
      </c>
      <c r="C102" s="141"/>
      <c r="D102" s="33">
        <v>101</v>
      </c>
      <c r="E102" s="9">
        <v>19</v>
      </c>
      <c r="F102" s="9" t="s">
        <v>1881</v>
      </c>
      <c r="G102" s="9" t="s">
        <v>220</v>
      </c>
      <c r="H102" s="9" t="s">
        <v>121</v>
      </c>
      <c r="J102" s="21" t="s">
        <v>1880</v>
      </c>
      <c r="K102" s="27" t="s">
        <v>1882</v>
      </c>
      <c r="L102" s="16" t="s">
        <v>1879</v>
      </c>
      <c r="M102" s="23">
        <v>1.0104166666666668E-2</v>
      </c>
    </row>
    <row r="103" spans="1:13">
      <c r="A103" s="141"/>
      <c r="B103" s="141"/>
      <c r="C103" s="141">
        <v>39</v>
      </c>
      <c r="D103" s="33">
        <v>102</v>
      </c>
      <c r="E103" s="9">
        <v>287</v>
      </c>
      <c r="F103" s="9" t="s">
        <v>2259</v>
      </c>
      <c r="G103" s="9" t="s">
        <v>2260</v>
      </c>
      <c r="H103" s="9" t="s">
        <v>121</v>
      </c>
      <c r="I103" s="21" t="s">
        <v>2281</v>
      </c>
      <c r="J103" s="21" t="s">
        <v>2213</v>
      </c>
      <c r="K103" s="27" t="s">
        <v>2261</v>
      </c>
      <c r="L103" s="16" t="s">
        <v>2349</v>
      </c>
      <c r="M103" s="23">
        <v>1.0108217592592594E-2</v>
      </c>
    </row>
    <row r="104" spans="1:13">
      <c r="A104" s="141"/>
      <c r="B104" s="141">
        <v>37</v>
      </c>
      <c r="C104" s="141"/>
      <c r="D104" s="33">
        <v>103</v>
      </c>
      <c r="E104" s="9">
        <v>8</v>
      </c>
      <c r="F104" s="9" t="s">
        <v>1453</v>
      </c>
      <c r="G104" s="9" t="s">
        <v>1454</v>
      </c>
      <c r="H104" s="9" t="s">
        <v>121</v>
      </c>
      <c r="I104" s="21" t="s">
        <v>128</v>
      </c>
      <c r="J104" s="21" t="s">
        <v>174</v>
      </c>
      <c r="K104" s="27" t="s">
        <v>1455</v>
      </c>
      <c r="L104" s="16" t="s">
        <v>1885</v>
      </c>
      <c r="M104" s="23">
        <v>1.0115277777777779E-2</v>
      </c>
    </row>
    <row r="105" spans="1:13">
      <c r="A105" s="141">
        <v>28</v>
      </c>
      <c r="B105" s="141"/>
      <c r="C105" s="141"/>
      <c r="D105" s="33">
        <v>104</v>
      </c>
      <c r="E105" s="9">
        <v>97</v>
      </c>
      <c r="F105" s="9" t="s">
        <v>1934</v>
      </c>
      <c r="G105" s="9" t="s">
        <v>1935</v>
      </c>
      <c r="H105" s="9" t="s">
        <v>121</v>
      </c>
      <c r="I105" s="21" t="s">
        <v>128</v>
      </c>
      <c r="J105" s="21" t="s">
        <v>1642</v>
      </c>
      <c r="K105" s="27" t="s">
        <v>874</v>
      </c>
      <c r="L105" s="16" t="s">
        <v>438</v>
      </c>
      <c r="M105" s="23">
        <v>1.0123148148148148E-2</v>
      </c>
    </row>
    <row r="106" spans="1:13">
      <c r="A106" s="141"/>
      <c r="B106" s="141">
        <v>38</v>
      </c>
      <c r="C106" s="141"/>
      <c r="D106" s="33">
        <v>105</v>
      </c>
      <c r="E106" s="9">
        <v>49</v>
      </c>
      <c r="F106" s="9" t="s">
        <v>502</v>
      </c>
      <c r="G106" s="9" t="s">
        <v>220</v>
      </c>
      <c r="H106" s="9" t="s">
        <v>121</v>
      </c>
      <c r="J106" s="21" t="s">
        <v>1880</v>
      </c>
      <c r="K106" s="27" t="s">
        <v>37</v>
      </c>
      <c r="L106" s="16" t="s">
        <v>431</v>
      </c>
      <c r="M106" s="23">
        <v>1.0156018518518517E-2</v>
      </c>
    </row>
    <row r="107" spans="1:13">
      <c r="A107" s="141"/>
      <c r="B107" s="141">
        <v>39</v>
      </c>
      <c r="C107" s="141"/>
      <c r="D107" s="33">
        <v>106</v>
      </c>
      <c r="E107" s="9">
        <v>7</v>
      </c>
      <c r="F107" s="9" t="s">
        <v>1887</v>
      </c>
      <c r="G107" s="9" t="s">
        <v>472</v>
      </c>
      <c r="H107" s="9" t="s">
        <v>121</v>
      </c>
      <c r="I107" s="21" t="s">
        <v>140</v>
      </c>
      <c r="J107" s="21" t="s">
        <v>432</v>
      </c>
      <c r="K107" s="27" t="s">
        <v>1010</v>
      </c>
      <c r="L107" s="16" t="s">
        <v>1885</v>
      </c>
      <c r="M107" s="23">
        <v>1.0179513888888889E-2</v>
      </c>
    </row>
    <row r="108" spans="1:13">
      <c r="A108" s="141"/>
      <c r="B108" s="141">
        <v>40</v>
      </c>
      <c r="C108" s="141"/>
      <c r="D108" s="33">
        <v>107</v>
      </c>
      <c r="E108" s="9">
        <v>42</v>
      </c>
      <c r="F108" s="9" t="s">
        <v>1899</v>
      </c>
      <c r="G108" s="9" t="s">
        <v>64</v>
      </c>
      <c r="H108" s="9" t="s">
        <v>121</v>
      </c>
      <c r="I108" s="21" t="s">
        <v>128</v>
      </c>
      <c r="J108" s="21" t="s">
        <v>432</v>
      </c>
      <c r="K108" s="27" t="s">
        <v>1900</v>
      </c>
      <c r="L108" s="16" t="s">
        <v>428</v>
      </c>
      <c r="M108" s="23">
        <v>1.0184143518518518E-2</v>
      </c>
    </row>
    <row r="109" spans="1:13">
      <c r="A109" s="141"/>
      <c r="B109" s="141"/>
      <c r="C109" s="141">
        <v>40</v>
      </c>
      <c r="D109" s="33">
        <v>108</v>
      </c>
      <c r="E109" s="9">
        <v>273</v>
      </c>
      <c r="F109" s="9" t="s">
        <v>2215</v>
      </c>
      <c r="G109" s="9" t="s">
        <v>373</v>
      </c>
      <c r="H109" s="9" t="s">
        <v>121</v>
      </c>
      <c r="I109" s="21" t="s">
        <v>2281</v>
      </c>
      <c r="J109" s="21" t="s">
        <v>2213</v>
      </c>
      <c r="K109" s="27" t="s">
        <v>2216</v>
      </c>
      <c r="L109" s="16" t="s">
        <v>2349</v>
      </c>
      <c r="M109" s="23">
        <v>1.0186921296296296E-2</v>
      </c>
    </row>
    <row r="110" spans="1:13">
      <c r="A110" s="141">
        <v>29</v>
      </c>
      <c r="B110" s="141"/>
      <c r="C110" s="141"/>
      <c r="D110" s="33">
        <v>109</v>
      </c>
      <c r="E110" s="9">
        <v>96</v>
      </c>
      <c r="F110" s="9" t="s">
        <v>1289</v>
      </c>
      <c r="G110" s="9" t="s">
        <v>1290</v>
      </c>
      <c r="H110" s="9" t="s">
        <v>121</v>
      </c>
      <c r="I110" s="21" t="s">
        <v>128</v>
      </c>
      <c r="J110" s="21" t="s">
        <v>174</v>
      </c>
      <c r="K110" s="27" t="s">
        <v>1217</v>
      </c>
      <c r="L110" s="16" t="s">
        <v>438</v>
      </c>
      <c r="M110" s="23">
        <v>1.0190277777777777E-2</v>
      </c>
    </row>
    <row r="111" spans="1:13">
      <c r="A111" s="141">
        <v>30</v>
      </c>
      <c r="B111" s="141"/>
      <c r="C111" s="141"/>
      <c r="D111" s="33">
        <v>110</v>
      </c>
      <c r="E111" s="9">
        <v>131</v>
      </c>
      <c r="F111" s="9" t="s">
        <v>390</v>
      </c>
      <c r="G111" s="9" t="s">
        <v>521</v>
      </c>
      <c r="H111" s="9" t="s">
        <v>121</v>
      </c>
      <c r="I111" s="21" t="s">
        <v>128</v>
      </c>
      <c r="J111" s="21" t="s">
        <v>174</v>
      </c>
      <c r="K111" s="27" t="s">
        <v>582</v>
      </c>
      <c r="L111" s="16" t="s">
        <v>451</v>
      </c>
      <c r="M111" s="23">
        <v>1.019375E-2</v>
      </c>
    </row>
    <row r="112" spans="1:13">
      <c r="A112" s="141"/>
      <c r="B112" s="141"/>
      <c r="C112" s="141">
        <v>41</v>
      </c>
      <c r="D112" s="33">
        <v>111</v>
      </c>
      <c r="E112" s="9">
        <v>263</v>
      </c>
      <c r="F112" s="9" t="s">
        <v>2187</v>
      </c>
      <c r="G112" s="9" t="s">
        <v>359</v>
      </c>
      <c r="H112" s="9" t="s">
        <v>121</v>
      </c>
      <c r="I112" s="21" t="s">
        <v>2281</v>
      </c>
      <c r="J112" s="21" t="s">
        <v>2212</v>
      </c>
      <c r="K112" s="27" t="s">
        <v>2188</v>
      </c>
      <c r="L112" s="16" t="s">
        <v>2349</v>
      </c>
      <c r="M112" s="23">
        <v>1.0233101851851853E-2</v>
      </c>
    </row>
    <row r="113" spans="1:13">
      <c r="A113" s="141"/>
      <c r="B113" s="141"/>
      <c r="C113" s="141">
        <v>42</v>
      </c>
      <c r="D113" s="33">
        <v>112</v>
      </c>
      <c r="E113" s="9">
        <v>278</v>
      </c>
      <c r="F113" s="9" t="s">
        <v>2228</v>
      </c>
      <c r="G113" s="9" t="s">
        <v>120</v>
      </c>
      <c r="H113" s="9" t="s">
        <v>121</v>
      </c>
      <c r="I113" s="21" t="s">
        <v>2281</v>
      </c>
      <c r="J113" s="21" t="s">
        <v>2213</v>
      </c>
      <c r="K113" s="27" t="s">
        <v>2229</v>
      </c>
      <c r="L113" s="16" t="s">
        <v>2349</v>
      </c>
      <c r="M113" s="23">
        <v>1.0240856481481481E-2</v>
      </c>
    </row>
    <row r="114" spans="1:13">
      <c r="A114" s="141"/>
      <c r="B114" s="141">
        <v>41</v>
      </c>
      <c r="C114" s="141"/>
      <c r="D114" s="33">
        <v>113</v>
      </c>
      <c r="E114" s="9">
        <v>73</v>
      </c>
      <c r="F114" s="9" t="s">
        <v>727</v>
      </c>
      <c r="G114" s="9" t="s">
        <v>728</v>
      </c>
      <c r="H114" s="9" t="s">
        <v>121</v>
      </c>
      <c r="I114" s="21" t="s">
        <v>128</v>
      </c>
      <c r="J114" s="21" t="s">
        <v>143</v>
      </c>
      <c r="K114" s="27" t="s">
        <v>729</v>
      </c>
      <c r="L114" s="16" t="s">
        <v>1905</v>
      </c>
      <c r="M114" s="23">
        <v>1.0285995370370371E-2</v>
      </c>
    </row>
    <row r="115" spans="1:13">
      <c r="A115" s="141"/>
      <c r="B115" s="141">
        <v>42</v>
      </c>
      <c r="C115" s="141"/>
      <c r="D115" s="33">
        <v>114</v>
      </c>
      <c r="E115" s="9">
        <v>215</v>
      </c>
      <c r="F115" s="9" t="s">
        <v>260</v>
      </c>
      <c r="G115" s="9" t="s">
        <v>261</v>
      </c>
      <c r="H115" s="9" t="s">
        <v>121</v>
      </c>
      <c r="I115" s="21" t="s">
        <v>128</v>
      </c>
      <c r="J115" s="21" t="s">
        <v>157</v>
      </c>
      <c r="K115" s="27" t="s">
        <v>262</v>
      </c>
      <c r="L115" s="16" t="s">
        <v>469</v>
      </c>
      <c r="M115" s="23">
        <v>1.0326504629629628E-2</v>
      </c>
    </row>
    <row r="116" spans="1:13">
      <c r="A116" s="141"/>
      <c r="B116" s="141"/>
      <c r="C116" s="141">
        <v>43</v>
      </c>
      <c r="D116" s="33">
        <v>115</v>
      </c>
      <c r="E116" s="9">
        <v>293</v>
      </c>
      <c r="F116" s="9" t="s">
        <v>1</v>
      </c>
      <c r="G116" s="9" t="s">
        <v>2</v>
      </c>
      <c r="H116" s="9" t="s">
        <v>121</v>
      </c>
      <c r="I116" s="21" t="s">
        <v>2281</v>
      </c>
      <c r="J116" s="21" t="s">
        <v>2213</v>
      </c>
      <c r="K116" s="27">
        <v>34897</v>
      </c>
      <c r="L116" s="16" t="s">
        <v>2349</v>
      </c>
      <c r="M116" s="23">
        <v>1.0379745370370371E-2</v>
      </c>
    </row>
    <row r="117" spans="1:13">
      <c r="A117" s="141">
        <v>31</v>
      </c>
      <c r="B117" s="141"/>
      <c r="C117" s="141"/>
      <c r="D117" s="33">
        <v>116</v>
      </c>
      <c r="E117" s="9">
        <v>162</v>
      </c>
      <c r="F117" s="9" t="s">
        <v>2052</v>
      </c>
      <c r="G117" s="9" t="s">
        <v>2053</v>
      </c>
      <c r="H117" s="9" t="s">
        <v>121</v>
      </c>
      <c r="I117" s="21" t="s">
        <v>140</v>
      </c>
      <c r="J117" s="21" t="s">
        <v>143</v>
      </c>
      <c r="K117" s="27" t="s">
        <v>595</v>
      </c>
      <c r="L117" s="16" t="s">
        <v>839</v>
      </c>
      <c r="M117" s="23">
        <v>1.0382638888888889E-2</v>
      </c>
    </row>
    <row r="118" spans="1:13">
      <c r="A118" s="141"/>
      <c r="B118" s="141"/>
      <c r="C118" s="141">
        <v>44</v>
      </c>
      <c r="D118" s="33">
        <v>117</v>
      </c>
      <c r="E118" s="9">
        <v>313</v>
      </c>
      <c r="F118" s="9" t="s">
        <v>2338</v>
      </c>
      <c r="G118" s="9" t="s">
        <v>2339</v>
      </c>
      <c r="H118" s="9" t="s">
        <v>121</v>
      </c>
      <c r="I118" s="21" t="s">
        <v>2281</v>
      </c>
      <c r="J118" s="21" t="s">
        <v>2214</v>
      </c>
      <c r="K118" s="27" t="s">
        <v>2340</v>
      </c>
      <c r="L118" s="16" t="s">
        <v>2349</v>
      </c>
      <c r="M118" s="23">
        <v>1.0384953703703704E-2</v>
      </c>
    </row>
    <row r="119" spans="1:13">
      <c r="A119" s="141"/>
      <c r="B119" s="141">
        <v>43</v>
      </c>
      <c r="C119" s="141"/>
      <c r="D119" s="33">
        <v>118</v>
      </c>
      <c r="E119" s="9">
        <v>15</v>
      </c>
      <c r="F119" s="9" t="s">
        <v>40</v>
      </c>
      <c r="G119" s="9" t="s">
        <v>10</v>
      </c>
      <c r="H119" s="9" t="s">
        <v>121</v>
      </c>
      <c r="I119" s="21" t="s">
        <v>140</v>
      </c>
      <c r="J119" s="21" t="s">
        <v>446</v>
      </c>
      <c r="K119" s="27" t="s">
        <v>41</v>
      </c>
      <c r="L119" s="16" t="s">
        <v>1885</v>
      </c>
      <c r="M119" s="23">
        <v>1.0427083333333335E-2</v>
      </c>
    </row>
    <row r="120" spans="1:13">
      <c r="A120" s="141">
        <v>32</v>
      </c>
      <c r="B120" s="141"/>
      <c r="C120" s="141"/>
      <c r="D120" s="33">
        <v>119</v>
      </c>
      <c r="E120" s="9">
        <v>119</v>
      </c>
      <c r="F120" s="9" t="s">
        <v>577</v>
      </c>
      <c r="G120" s="9" t="s">
        <v>578</v>
      </c>
      <c r="H120" s="9" t="s">
        <v>121</v>
      </c>
      <c r="I120" s="21" t="s">
        <v>140</v>
      </c>
      <c r="J120" s="21" t="s">
        <v>138</v>
      </c>
      <c r="K120" s="27" t="s">
        <v>579</v>
      </c>
      <c r="L120" s="16" t="s">
        <v>444</v>
      </c>
      <c r="M120" s="23">
        <v>1.0455439814814815E-2</v>
      </c>
    </row>
    <row r="121" spans="1:13">
      <c r="A121" s="141"/>
      <c r="B121" s="141"/>
      <c r="C121" s="141">
        <v>45</v>
      </c>
      <c r="D121" s="33">
        <v>120</v>
      </c>
      <c r="E121" s="9">
        <v>267</v>
      </c>
      <c r="F121" s="9" t="s">
        <v>2195</v>
      </c>
      <c r="G121" s="9" t="s">
        <v>631</v>
      </c>
      <c r="H121" s="9" t="s">
        <v>121</v>
      </c>
      <c r="I121" s="21" t="s">
        <v>2281</v>
      </c>
      <c r="J121" s="21" t="s">
        <v>2212</v>
      </c>
      <c r="K121" s="27" t="s">
        <v>2196</v>
      </c>
      <c r="L121" s="16" t="s">
        <v>2349</v>
      </c>
      <c r="M121" s="23">
        <v>1.046238425925926E-2</v>
      </c>
    </row>
    <row r="122" spans="1:13">
      <c r="A122" s="141">
        <v>33</v>
      </c>
      <c r="B122" s="141"/>
      <c r="C122" s="141"/>
      <c r="D122" s="33">
        <v>121</v>
      </c>
      <c r="E122" s="9">
        <v>112</v>
      </c>
      <c r="F122" s="9" t="s">
        <v>301</v>
      </c>
      <c r="G122" s="9" t="s">
        <v>176</v>
      </c>
      <c r="H122" s="9" t="s">
        <v>121</v>
      </c>
      <c r="J122" s="21" t="s">
        <v>1880</v>
      </c>
      <c r="K122" s="27" t="s">
        <v>564</v>
      </c>
      <c r="L122" s="16" t="s">
        <v>444</v>
      </c>
      <c r="M122" s="23">
        <v>1.0485532407407407E-2</v>
      </c>
    </row>
    <row r="123" spans="1:13">
      <c r="A123" s="141">
        <v>34</v>
      </c>
      <c r="B123" s="141"/>
      <c r="C123" s="141"/>
      <c r="D123" s="33">
        <v>122</v>
      </c>
      <c r="E123" s="9">
        <v>135</v>
      </c>
      <c r="F123" s="9" t="s">
        <v>2001</v>
      </c>
      <c r="G123" s="9" t="s">
        <v>1658</v>
      </c>
      <c r="H123" s="9" t="s">
        <v>121</v>
      </c>
      <c r="I123" s="21" t="s">
        <v>128</v>
      </c>
      <c r="J123" s="21" t="s">
        <v>174</v>
      </c>
      <c r="K123" s="27" t="s">
        <v>2002</v>
      </c>
      <c r="L123" s="16" t="s">
        <v>451</v>
      </c>
      <c r="M123" s="23">
        <v>1.0532870370370371E-2</v>
      </c>
    </row>
    <row r="124" spans="1:13">
      <c r="A124" s="141"/>
      <c r="B124" s="141"/>
      <c r="C124" s="141">
        <v>46</v>
      </c>
      <c r="D124" s="33">
        <v>123</v>
      </c>
      <c r="E124" s="9">
        <v>271</v>
      </c>
      <c r="F124" s="9" t="s">
        <v>2202</v>
      </c>
      <c r="G124" s="9" t="s">
        <v>179</v>
      </c>
      <c r="H124" s="9" t="s">
        <v>121</v>
      </c>
      <c r="I124" s="21" t="s">
        <v>2281</v>
      </c>
      <c r="J124" s="21" t="s">
        <v>2212</v>
      </c>
      <c r="K124" s="27" t="s">
        <v>2119</v>
      </c>
      <c r="L124" s="16" t="s">
        <v>2349</v>
      </c>
      <c r="M124" s="23">
        <v>1.0563773148148147E-2</v>
      </c>
    </row>
    <row r="125" spans="1:13">
      <c r="A125" s="141">
        <v>35</v>
      </c>
      <c r="B125" s="141"/>
      <c r="C125" s="141"/>
      <c r="D125" s="33">
        <v>124</v>
      </c>
      <c r="E125" s="9">
        <v>161</v>
      </c>
      <c r="F125" s="9" t="s">
        <v>2050</v>
      </c>
      <c r="G125" s="9" t="s">
        <v>953</v>
      </c>
      <c r="H125" s="9" t="s">
        <v>121</v>
      </c>
      <c r="I125" s="21" t="s">
        <v>140</v>
      </c>
      <c r="J125" s="21" t="s">
        <v>271</v>
      </c>
      <c r="K125" s="27" t="s">
        <v>2051</v>
      </c>
      <c r="L125" s="16" t="s">
        <v>839</v>
      </c>
      <c r="M125" s="23">
        <v>1.0609953703703703E-2</v>
      </c>
    </row>
    <row r="126" spans="1:13">
      <c r="A126" s="141"/>
      <c r="B126" s="141">
        <v>44</v>
      </c>
      <c r="C126" s="141"/>
      <c r="D126" s="33">
        <v>125</v>
      </c>
      <c r="E126" s="9">
        <v>6</v>
      </c>
      <c r="F126" s="9" t="s">
        <v>1886</v>
      </c>
      <c r="G126" s="9" t="s">
        <v>311</v>
      </c>
      <c r="H126" s="9" t="s">
        <v>121</v>
      </c>
      <c r="I126" s="21" t="s">
        <v>128</v>
      </c>
      <c r="J126" s="21" t="s">
        <v>666</v>
      </c>
      <c r="K126" s="27" t="s">
        <v>1209</v>
      </c>
      <c r="L126" s="16" t="s">
        <v>1885</v>
      </c>
      <c r="M126" s="23">
        <v>1.0627083333333334E-2</v>
      </c>
    </row>
    <row r="127" spans="1:13">
      <c r="A127" s="141"/>
      <c r="B127" s="141">
        <v>45</v>
      </c>
      <c r="C127" s="141"/>
      <c r="D127" s="33">
        <v>126</v>
      </c>
      <c r="E127" s="9">
        <v>201</v>
      </c>
      <c r="F127" s="9" t="s">
        <v>520</v>
      </c>
      <c r="G127" s="9" t="s">
        <v>359</v>
      </c>
      <c r="H127" s="9" t="s">
        <v>121</v>
      </c>
      <c r="J127" s="21" t="s">
        <v>1880</v>
      </c>
      <c r="K127" s="27" t="s">
        <v>291</v>
      </c>
      <c r="L127" s="16" t="s">
        <v>464</v>
      </c>
      <c r="M127" s="23">
        <v>1.0635532407407408E-2</v>
      </c>
    </row>
    <row r="128" spans="1:13">
      <c r="A128" s="141">
        <v>36</v>
      </c>
      <c r="B128" s="141"/>
      <c r="C128" s="141"/>
      <c r="D128" s="33">
        <v>127</v>
      </c>
      <c r="E128" s="9">
        <v>91</v>
      </c>
      <c r="F128" s="9" t="s">
        <v>920</v>
      </c>
      <c r="G128" s="9" t="s">
        <v>921</v>
      </c>
      <c r="H128" s="9" t="s">
        <v>121</v>
      </c>
      <c r="I128" s="21" t="s">
        <v>128</v>
      </c>
      <c r="J128" s="21" t="s">
        <v>216</v>
      </c>
      <c r="K128" s="27" t="s">
        <v>922</v>
      </c>
      <c r="L128" s="16" t="s">
        <v>438</v>
      </c>
      <c r="M128" s="23">
        <v>1.0641666666666667E-2</v>
      </c>
    </row>
    <row r="129" spans="1:13">
      <c r="A129" s="141"/>
      <c r="B129" s="141"/>
      <c r="C129" s="141">
        <v>47</v>
      </c>
      <c r="D129" s="33">
        <v>128</v>
      </c>
      <c r="E129" s="9">
        <v>326</v>
      </c>
      <c r="F129" s="9" t="s">
        <v>2727</v>
      </c>
      <c r="G129" s="9" t="s">
        <v>370</v>
      </c>
      <c r="H129" s="9" t="s">
        <v>121</v>
      </c>
      <c r="I129" s="21" t="s">
        <v>2713</v>
      </c>
      <c r="K129" s="27" t="s">
        <v>500</v>
      </c>
      <c r="L129" s="16" t="s">
        <v>2349</v>
      </c>
      <c r="M129" s="23">
        <v>1.0650578703703702E-2</v>
      </c>
    </row>
    <row r="130" spans="1:13">
      <c r="A130" s="141"/>
      <c r="B130" s="141">
        <v>46</v>
      </c>
      <c r="C130" s="141"/>
      <c r="D130" s="33">
        <v>129</v>
      </c>
      <c r="E130" s="9">
        <v>198</v>
      </c>
      <c r="F130" s="9" t="s">
        <v>282</v>
      </c>
      <c r="G130" s="9" t="s">
        <v>169</v>
      </c>
      <c r="H130" s="9" t="s">
        <v>121</v>
      </c>
      <c r="K130" s="27" t="s">
        <v>1107</v>
      </c>
      <c r="L130" s="16" t="s">
        <v>464</v>
      </c>
      <c r="M130" s="23">
        <v>1.0654513888888889E-2</v>
      </c>
    </row>
    <row r="131" spans="1:13">
      <c r="A131" s="141"/>
      <c r="B131" s="141"/>
      <c r="C131" s="141">
        <v>48</v>
      </c>
      <c r="D131" s="33">
        <v>130</v>
      </c>
      <c r="E131" s="9">
        <v>274</v>
      </c>
      <c r="F131" s="9" t="s">
        <v>2220</v>
      </c>
      <c r="G131" s="9" t="s">
        <v>359</v>
      </c>
      <c r="H131" s="9" t="s">
        <v>121</v>
      </c>
      <c r="I131" s="21" t="s">
        <v>2281</v>
      </c>
      <c r="J131" s="21" t="s">
        <v>2213</v>
      </c>
      <c r="K131" s="27">
        <v>34789</v>
      </c>
      <c r="L131" s="16" t="s">
        <v>2349</v>
      </c>
      <c r="M131" s="23">
        <v>1.0659606481481482E-2</v>
      </c>
    </row>
    <row r="132" spans="1:13">
      <c r="A132" s="141">
        <v>37</v>
      </c>
      <c r="B132" s="141"/>
      <c r="C132" s="141"/>
      <c r="D132" s="33">
        <v>131</v>
      </c>
      <c r="E132" s="9">
        <v>144</v>
      </c>
      <c r="F132" s="9" t="s">
        <v>325</v>
      </c>
      <c r="G132" s="9" t="s">
        <v>472</v>
      </c>
      <c r="H132" s="9" t="s">
        <v>121</v>
      </c>
      <c r="K132" s="27" t="s">
        <v>589</v>
      </c>
      <c r="L132" s="16" t="s">
        <v>457</v>
      </c>
      <c r="M132" s="23">
        <v>1.0679282407407406E-2</v>
      </c>
    </row>
    <row r="133" spans="1:13">
      <c r="A133" s="141"/>
      <c r="B133" s="141">
        <v>47</v>
      </c>
      <c r="C133" s="141"/>
      <c r="D133" s="33">
        <v>132</v>
      </c>
      <c r="E133" s="9">
        <v>247</v>
      </c>
      <c r="F133" s="9" t="s">
        <v>13</v>
      </c>
      <c r="G133" s="9" t="s">
        <v>146</v>
      </c>
      <c r="H133" s="9" t="s">
        <v>121</v>
      </c>
      <c r="I133" s="21" t="s">
        <v>140</v>
      </c>
      <c r="J133" s="21" t="s">
        <v>143</v>
      </c>
      <c r="K133" s="27" t="s">
        <v>1156</v>
      </c>
      <c r="L133" s="16" t="s">
        <v>6</v>
      </c>
      <c r="M133" s="23">
        <v>1.0686805555555555E-2</v>
      </c>
    </row>
    <row r="134" spans="1:13">
      <c r="A134" s="141">
        <v>38</v>
      </c>
      <c r="B134" s="141"/>
      <c r="C134" s="141"/>
      <c r="D134" s="33">
        <v>133</v>
      </c>
      <c r="E134" s="9">
        <v>105</v>
      </c>
      <c r="F134" s="9" t="s">
        <v>1947</v>
      </c>
      <c r="G134" s="9" t="s">
        <v>330</v>
      </c>
      <c r="H134" s="9" t="s">
        <v>121</v>
      </c>
      <c r="I134" s="21" t="s">
        <v>128</v>
      </c>
      <c r="J134" s="21" t="s">
        <v>446</v>
      </c>
      <c r="K134" s="27" t="s">
        <v>967</v>
      </c>
      <c r="L134" s="16" t="s">
        <v>444</v>
      </c>
      <c r="M134" s="23">
        <v>1.0723148148148148E-2</v>
      </c>
    </row>
    <row r="135" spans="1:13">
      <c r="A135" s="141">
        <v>39</v>
      </c>
      <c r="B135" s="141"/>
      <c r="C135" s="141"/>
      <c r="D135" s="33">
        <v>134</v>
      </c>
      <c r="E135" s="9">
        <v>102</v>
      </c>
      <c r="F135" s="9" t="s">
        <v>1944</v>
      </c>
      <c r="G135" s="9" t="s">
        <v>1945</v>
      </c>
      <c r="H135" s="9" t="s">
        <v>121</v>
      </c>
      <c r="I135" s="21" t="s">
        <v>128</v>
      </c>
      <c r="J135" s="21" t="s">
        <v>446</v>
      </c>
      <c r="K135" s="27" t="s">
        <v>1946</v>
      </c>
      <c r="L135" s="16" t="s">
        <v>444</v>
      </c>
      <c r="M135" s="23">
        <v>1.0744444444444444E-2</v>
      </c>
    </row>
    <row r="136" spans="1:13">
      <c r="A136" s="141"/>
      <c r="B136" s="141"/>
      <c r="C136" s="141">
        <v>49</v>
      </c>
      <c r="D136" s="33">
        <v>135</v>
      </c>
      <c r="E136" s="9">
        <v>253</v>
      </c>
      <c r="F136" s="9" t="s">
        <v>2157</v>
      </c>
      <c r="G136" s="9" t="s">
        <v>295</v>
      </c>
      <c r="H136" s="9" t="s">
        <v>121</v>
      </c>
      <c r="I136" s="21" t="s">
        <v>2281</v>
      </c>
      <c r="J136" s="21" t="s">
        <v>2212</v>
      </c>
      <c r="K136" s="27" t="s">
        <v>2158</v>
      </c>
      <c r="L136" s="16" t="s">
        <v>2349</v>
      </c>
      <c r="M136" s="23">
        <v>1.0758564814814813E-2</v>
      </c>
    </row>
    <row r="137" spans="1:13">
      <c r="A137" s="141"/>
      <c r="B137" s="141">
        <v>48</v>
      </c>
      <c r="C137" s="141"/>
      <c r="D137" s="33">
        <v>136</v>
      </c>
      <c r="E137" s="9">
        <v>71</v>
      </c>
      <c r="F137" s="9" t="s">
        <v>1908</v>
      </c>
      <c r="G137" s="9" t="s">
        <v>1597</v>
      </c>
      <c r="H137" s="9" t="s">
        <v>121</v>
      </c>
      <c r="I137" s="21" t="s">
        <v>140</v>
      </c>
      <c r="J137" s="21" t="s">
        <v>271</v>
      </c>
      <c r="K137" s="27" t="s">
        <v>60</v>
      </c>
      <c r="L137" s="16" t="s">
        <v>1905</v>
      </c>
      <c r="M137" s="23">
        <v>1.0761574074074074E-2</v>
      </c>
    </row>
    <row r="138" spans="1:13">
      <c r="A138" s="141"/>
      <c r="B138" s="141">
        <v>49</v>
      </c>
      <c r="C138" s="141"/>
      <c r="D138" s="33">
        <v>137</v>
      </c>
      <c r="E138" s="9">
        <v>82</v>
      </c>
      <c r="F138" s="9" t="s">
        <v>399</v>
      </c>
      <c r="G138" s="9" t="s">
        <v>396</v>
      </c>
      <c r="H138" s="9" t="s">
        <v>121</v>
      </c>
      <c r="K138" s="27" t="s">
        <v>106</v>
      </c>
      <c r="L138" s="16" t="s">
        <v>1905</v>
      </c>
      <c r="M138" s="23">
        <v>1.0767361111111111E-2</v>
      </c>
    </row>
    <row r="139" spans="1:13">
      <c r="A139" s="141"/>
      <c r="B139" s="141">
        <v>50</v>
      </c>
      <c r="C139" s="141"/>
      <c r="D139" s="33">
        <v>138</v>
      </c>
      <c r="E139" s="9">
        <v>47</v>
      </c>
      <c r="F139" s="9" t="s">
        <v>61</v>
      </c>
      <c r="G139" s="9" t="s">
        <v>326</v>
      </c>
      <c r="H139" s="9" t="s">
        <v>121</v>
      </c>
      <c r="J139" s="21" t="s">
        <v>1880</v>
      </c>
      <c r="K139" s="27" t="s">
        <v>62</v>
      </c>
      <c r="L139" s="16" t="s">
        <v>431</v>
      </c>
      <c r="M139" s="23">
        <v>1.0772106481481481E-2</v>
      </c>
    </row>
    <row r="140" spans="1:13">
      <c r="A140" s="141"/>
      <c r="B140" s="141">
        <v>51</v>
      </c>
      <c r="C140" s="141"/>
      <c r="D140" s="33">
        <v>139</v>
      </c>
      <c r="E140" s="9">
        <v>34</v>
      </c>
      <c r="F140" s="9" t="s">
        <v>718</v>
      </c>
      <c r="G140" s="9" t="s">
        <v>194</v>
      </c>
      <c r="H140" s="9" t="s">
        <v>121</v>
      </c>
      <c r="I140" s="21" t="s">
        <v>128</v>
      </c>
      <c r="J140" s="21" t="s">
        <v>446</v>
      </c>
      <c r="K140" s="27" t="s">
        <v>719</v>
      </c>
      <c r="L140" s="16" t="s">
        <v>428</v>
      </c>
      <c r="M140" s="23">
        <v>1.0779166666666666E-2</v>
      </c>
    </row>
    <row r="141" spans="1:13">
      <c r="A141" s="141"/>
      <c r="B141" s="141">
        <v>52</v>
      </c>
      <c r="C141" s="141"/>
      <c r="D141" s="33">
        <v>140</v>
      </c>
      <c r="E141" s="9">
        <v>41</v>
      </c>
      <c r="F141" s="9" t="s">
        <v>1897</v>
      </c>
      <c r="G141" s="9" t="s">
        <v>1898</v>
      </c>
      <c r="H141" s="9" t="s">
        <v>121</v>
      </c>
      <c r="I141" s="21" t="s">
        <v>140</v>
      </c>
      <c r="J141" s="21" t="s">
        <v>432</v>
      </c>
      <c r="K141" s="27" t="s">
        <v>1253</v>
      </c>
      <c r="L141" s="16" t="s">
        <v>428</v>
      </c>
      <c r="M141" s="23">
        <v>1.078449074074074E-2</v>
      </c>
    </row>
    <row r="142" spans="1:13">
      <c r="A142" s="141"/>
      <c r="B142" s="141">
        <v>53</v>
      </c>
      <c r="C142" s="141"/>
      <c r="D142" s="33">
        <v>141</v>
      </c>
      <c r="E142" s="9">
        <v>17</v>
      </c>
      <c r="F142" s="9" t="s">
        <v>1205</v>
      </c>
      <c r="G142" s="9" t="s">
        <v>261</v>
      </c>
      <c r="H142" s="9" t="s">
        <v>121</v>
      </c>
      <c r="J142" s="21" t="s">
        <v>1880</v>
      </c>
      <c r="K142" s="27" t="s">
        <v>1206</v>
      </c>
      <c r="L142" s="16" t="s">
        <v>1879</v>
      </c>
      <c r="M142" s="23">
        <v>1.0790162037037037E-2</v>
      </c>
    </row>
    <row r="143" spans="1:13">
      <c r="A143" s="141">
        <v>40</v>
      </c>
      <c r="B143" s="141"/>
      <c r="C143" s="141"/>
      <c r="D143" s="33">
        <v>142</v>
      </c>
      <c r="E143" s="9">
        <v>125</v>
      </c>
      <c r="F143" s="9" t="s">
        <v>1974</v>
      </c>
      <c r="G143" s="9" t="s">
        <v>9</v>
      </c>
      <c r="H143" s="9" t="s">
        <v>121</v>
      </c>
      <c r="I143" s="21" t="s">
        <v>128</v>
      </c>
      <c r="J143" s="21" t="s">
        <v>174</v>
      </c>
      <c r="K143" s="27" t="s">
        <v>717</v>
      </c>
      <c r="L143" s="16" t="s">
        <v>451</v>
      </c>
      <c r="M143" s="23">
        <v>1.0792708333333333E-2</v>
      </c>
    </row>
    <row r="144" spans="1:13">
      <c r="A144" s="141"/>
      <c r="B144" s="141">
        <v>54</v>
      </c>
      <c r="C144" s="141"/>
      <c r="D144" s="33">
        <v>143</v>
      </c>
      <c r="E144" s="9">
        <v>203</v>
      </c>
      <c r="F144" s="9" t="s">
        <v>531</v>
      </c>
      <c r="G144" s="9" t="s">
        <v>478</v>
      </c>
      <c r="H144" s="9" t="s">
        <v>121</v>
      </c>
      <c r="I144" s="21" t="s">
        <v>140</v>
      </c>
      <c r="J144" s="21" t="s">
        <v>666</v>
      </c>
      <c r="K144" s="27" t="s">
        <v>532</v>
      </c>
      <c r="L144" s="16" t="s">
        <v>464</v>
      </c>
      <c r="M144" s="23">
        <v>1.079664351851852E-2</v>
      </c>
    </row>
    <row r="145" spans="1:13">
      <c r="A145" s="141">
        <v>41</v>
      </c>
      <c r="B145" s="141"/>
      <c r="C145" s="141"/>
      <c r="D145" s="33">
        <v>144</v>
      </c>
      <c r="E145" s="9">
        <v>107</v>
      </c>
      <c r="F145" s="9" t="s">
        <v>1950</v>
      </c>
      <c r="G145" s="9" t="s">
        <v>493</v>
      </c>
      <c r="H145" s="9" t="s">
        <v>121</v>
      </c>
      <c r="I145" s="21" t="s">
        <v>140</v>
      </c>
      <c r="J145" s="21" t="s">
        <v>666</v>
      </c>
      <c r="K145" s="27" t="s">
        <v>1277</v>
      </c>
      <c r="L145" s="16" t="s">
        <v>444</v>
      </c>
      <c r="M145" s="23">
        <v>1.0800231481481482E-2</v>
      </c>
    </row>
    <row r="146" spans="1:13">
      <c r="A146" s="141">
        <v>42</v>
      </c>
      <c r="B146" s="141"/>
      <c r="C146" s="141"/>
      <c r="D146" s="33">
        <v>145</v>
      </c>
      <c r="E146" s="9">
        <v>111</v>
      </c>
      <c r="F146" s="9" t="s">
        <v>559</v>
      </c>
      <c r="G146" s="9" t="s">
        <v>472</v>
      </c>
      <c r="H146" s="9" t="s">
        <v>121</v>
      </c>
      <c r="I146" s="21" t="s">
        <v>128</v>
      </c>
      <c r="J146" s="21" t="s">
        <v>138</v>
      </c>
      <c r="K146" s="27" t="s">
        <v>560</v>
      </c>
      <c r="L146" s="16" t="s">
        <v>444</v>
      </c>
      <c r="M146" s="23">
        <v>1.0812037037037037E-2</v>
      </c>
    </row>
    <row r="147" spans="1:13">
      <c r="A147" s="141"/>
      <c r="B147" s="141">
        <v>55</v>
      </c>
      <c r="C147" s="141"/>
      <c r="D147" s="33">
        <v>146</v>
      </c>
      <c r="E147" s="9">
        <v>217</v>
      </c>
      <c r="F147" s="9" t="s">
        <v>1447</v>
      </c>
      <c r="G147" s="9" t="s">
        <v>359</v>
      </c>
      <c r="H147" s="9" t="s">
        <v>121</v>
      </c>
      <c r="I147" s="21" t="s">
        <v>140</v>
      </c>
      <c r="J147" s="21" t="s">
        <v>432</v>
      </c>
      <c r="K147" s="27" t="s">
        <v>1448</v>
      </c>
      <c r="L147" s="16" t="s">
        <v>469</v>
      </c>
      <c r="M147" s="23">
        <v>1.0816666666666667E-2</v>
      </c>
    </row>
    <row r="148" spans="1:13">
      <c r="A148" s="141"/>
      <c r="B148" s="141">
        <v>56</v>
      </c>
      <c r="C148" s="141"/>
      <c r="D148" s="33">
        <v>147</v>
      </c>
      <c r="E148" s="9">
        <v>229</v>
      </c>
      <c r="F148" s="9" t="s">
        <v>830</v>
      </c>
      <c r="G148" s="9" t="s">
        <v>831</v>
      </c>
      <c r="H148" s="9" t="s">
        <v>121</v>
      </c>
      <c r="K148" s="27" t="s">
        <v>842</v>
      </c>
      <c r="L148" s="16" t="s">
        <v>470</v>
      </c>
      <c r="M148" s="23">
        <v>1.082175925925926E-2</v>
      </c>
    </row>
    <row r="149" spans="1:13">
      <c r="A149" s="141"/>
      <c r="B149" s="141">
        <v>57</v>
      </c>
      <c r="C149" s="141"/>
      <c r="D149" s="33">
        <v>148</v>
      </c>
      <c r="E149" s="9">
        <v>202</v>
      </c>
      <c r="F149" s="9" t="s">
        <v>806</v>
      </c>
      <c r="G149" s="9" t="s">
        <v>433</v>
      </c>
      <c r="H149" s="9" t="s">
        <v>121</v>
      </c>
      <c r="J149" s="21" t="s">
        <v>1880</v>
      </c>
      <c r="K149" s="27" t="s">
        <v>807</v>
      </c>
      <c r="L149" s="16" t="s">
        <v>464</v>
      </c>
      <c r="M149" s="23">
        <v>1.0830555555555557E-2</v>
      </c>
    </row>
    <row r="150" spans="1:13">
      <c r="A150" s="141"/>
      <c r="B150" s="141">
        <v>58</v>
      </c>
      <c r="C150" s="141"/>
      <c r="D150" s="33">
        <v>149</v>
      </c>
      <c r="E150" s="9">
        <v>196</v>
      </c>
      <c r="F150" s="9" t="s">
        <v>1120</v>
      </c>
      <c r="G150" s="9" t="s">
        <v>275</v>
      </c>
      <c r="H150" s="9" t="s">
        <v>121</v>
      </c>
      <c r="J150" s="21" t="s">
        <v>1880</v>
      </c>
      <c r="K150" s="27" t="s">
        <v>1121</v>
      </c>
      <c r="L150" s="16" t="s">
        <v>464</v>
      </c>
      <c r="M150" s="23">
        <v>1.0854050925925925E-2</v>
      </c>
    </row>
    <row r="151" spans="1:13">
      <c r="A151" s="141"/>
      <c r="B151" s="141"/>
      <c r="C151" s="141">
        <v>50</v>
      </c>
      <c r="D151" s="33">
        <v>150</v>
      </c>
      <c r="E151" s="9">
        <v>291</v>
      </c>
      <c r="F151" s="9" t="s">
        <v>2274</v>
      </c>
      <c r="G151" s="9" t="s">
        <v>235</v>
      </c>
      <c r="H151" s="9" t="s">
        <v>121</v>
      </c>
      <c r="I151" s="21" t="s">
        <v>2281</v>
      </c>
      <c r="J151" s="21" t="s">
        <v>2213</v>
      </c>
      <c r="K151" s="27" t="s">
        <v>2188</v>
      </c>
      <c r="L151" s="16" t="s">
        <v>2349</v>
      </c>
      <c r="M151" s="23">
        <v>1.0861689814814814E-2</v>
      </c>
    </row>
    <row r="152" spans="1:13">
      <c r="A152" s="141"/>
      <c r="B152" s="141"/>
      <c r="C152" s="141">
        <v>51</v>
      </c>
      <c r="D152" s="33">
        <v>151</v>
      </c>
      <c r="E152" s="9">
        <v>248</v>
      </c>
      <c r="F152" s="9" t="s">
        <v>2142</v>
      </c>
      <c r="G152" s="9" t="s">
        <v>2143</v>
      </c>
      <c r="H152" s="9" t="s">
        <v>121</v>
      </c>
      <c r="I152" s="21" t="s">
        <v>2281</v>
      </c>
      <c r="J152" s="21" t="s">
        <v>2212</v>
      </c>
      <c r="K152" s="27" t="s">
        <v>2144</v>
      </c>
      <c r="L152" s="16" t="s">
        <v>2349</v>
      </c>
      <c r="M152" s="23">
        <v>1.0867939814814815E-2</v>
      </c>
    </row>
    <row r="153" spans="1:13">
      <c r="A153" s="141"/>
      <c r="B153" s="141"/>
      <c r="C153" s="141">
        <v>52</v>
      </c>
      <c r="D153" s="33">
        <v>152</v>
      </c>
      <c r="E153" s="9">
        <v>284</v>
      </c>
      <c r="F153" s="9" t="s">
        <v>2248</v>
      </c>
      <c r="G153" s="9" t="s">
        <v>2249</v>
      </c>
      <c r="H153" s="9" t="s">
        <v>121</v>
      </c>
      <c r="I153" s="21" t="s">
        <v>2281</v>
      </c>
      <c r="J153" s="21" t="s">
        <v>2213</v>
      </c>
      <c r="K153" s="27" t="s">
        <v>2250</v>
      </c>
      <c r="L153" s="16" t="s">
        <v>2349</v>
      </c>
      <c r="M153" s="23">
        <v>1.0872800925925926E-2</v>
      </c>
    </row>
    <row r="154" spans="1:13">
      <c r="A154" s="141"/>
      <c r="B154" s="141">
        <v>59</v>
      </c>
      <c r="C154" s="141"/>
      <c r="D154" s="33">
        <v>153</v>
      </c>
      <c r="E154" s="9">
        <v>70</v>
      </c>
      <c r="F154" s="9" t="s">
        <v>1906</v>
      </c>
      <c r="G154" s="9" t="s">
        <v>176</v>
      </c>
      <c r="H154" s="9" t="s">
        <v>121</v>
      </c>
      <c r="I154" s="21" t="s">
        <v>128</v>
      </c>
      <c r="J154" s="21" t="s">
        <v>174</v>
      </c>
      <c r="K154" s="27" t="s">
        <v>1907</v>
      </c>
      <c r="L154" s="16" t="s">
        <v>1905</v>
      </c>
      <c r="M154" s="23">
        <v>1.087662037037037E-2</v>
      </c>
    </row>
    <row r="155" spans="1:13">
      <c r="A155" s="141"/>
      <c r="B155" s="141"/>
      <c r="C155" s="141">
        <v>53</v>
      </c>
      <c r="D155" s="33">
        <v>154</v>
      </c>
      <c r="E155" s="9">
        <v>276</v>
      </c>
      <c r="F155" s="9" t="s">
        <v>2223</v>
      </c>
      <c r="G155" s="9" t="s">
        <v>2224</v>
      </c>
      <c r="H155" s="9" t="s">
        <v>121</v>
      </c>
      <c r="I155" s="21" t="s">
        <v>2281</v>
      </c>
      <c r="J155" s="21" t="s">
        <v>2213</v>
      </c>
      <c r="K155" s="27" t="s">
        <v>2180</v>
      </c>
      <c r="L155" s="16" t="s">
        <v>2349</v>
      </c>
      <c r="M155" s="23">
        <v>1.0902314814814816E-2</v>
      </c>
    </row>
    <row r="156" spans="1:13">
      <c r="A156" s="141">
        <v>43</v>
      </c>
      <c r="B156" s="141"/>
      <c r="C156" s="141"/>
      <c r="D156" s="33">
        <v>155</v>
      </c>
      <c r="E156" s="9">
        <v>114</v>
      </c>
      <c r="F156" s="9" t="s">
        <v>565</v>
      </c>
      <c r="G156" s="9" t="s">
        <v>566</v>
      </c>
      <c r="H156" s="9" t="s">
        <v>121</v>
      </c>
      <c r="I156" s="21" t="s">
        <v>140</v>
      </c>
      <c r="J156" s="21" t="s">
        <v>157</v>
      </c>
      <c r="K156" s="27" t="s">
        <v>567</v>
      </c>
      <c r="L156" s="16" t="s">
        <v>444</v>
      </c>
      <c r="M156" s="23">
        <v>1.0931481481481481E-2</v>
      </c>
    </row>
    <row r="157" spans="1:13">
      <c r="A157" s="141"/>
      <c r="B157" s="141"/>
      <c r="C157" s="141">
        <v>54</v>
      </c>
      <c r="D157" s="33">
        <v>156</v>
      </c>
      <c r="E157" s="9">
        <v>314</v>
      </c>
      <c r="F157" s="9" t="s">
        <v>2341</v>
      </c>
      <c r="G157" s="9" t="s">
        <v>2342</v>
      </c>
      <c r="H157" s="9" t="s">
        <v>121</v>
      </c>
      <c r="I157" s="21" t="s">
        <v>2281</v>
      </c>
      <c r="J157" s="21" t="s">
        <v>2214</v>
      </c>
      <c r="K157" s="27" t="s">
        <v>2163</v>
      </c>
      <c r="L157" s="16" t="s">
        <v>2349</v>
      </c>
      <c r="M157" s="23">
        <v>1.0956944444444445E-2</v>
      </c>
    </row>
    <row r="158" spans="1:13">
      <c r="A158" s="141"/>
      <c r="B158" s="141">
        <v>60</v>
      </c>
      <c r="C158" s="141"/>
      <c r="D158" s="33">
        <v>157</v>
      </c>
      <c r="E158" s="9">
        <v>210</v>
      </c>
      <c r="F158" s="9" t="s">
        <v>204</v>
      </c>
      <c r="G158" s="9" t="s">
        <v>205</v>
      </c>
      <c r="H158" s="9" t="s">
        <v>121</v>
      </c>
      <c r="I158" s="21" t="s">
        <v>128</v>
      </c>
      <c r="J158" s="21" t="s">
        <v>1642</v>
      </c>
      <c r="K158" s="27" t="s">
        <v>206</v>
      </c>
      <c r="L158" s="16" t="s">
        <v>469</v>
      </c>
      <c r="M158" s="23">
        <v>1.0970023148148149E-2</v>
      </c>
    </row>
    <row r="159" spans="1:13">
      <c r="A159" s="141">
        <v>44</v>
      </c>
      <c r="B159" s="141"/>
      <c r="C159" s="141"/>
      <c r="D159" s="33">
        <v>158</v>
      </c>
      <c r="E159" s="9">
        <v>133</v>
      </c>
      <c r="F159" s="9" t="s">
        <v>401</v>
      </c>
      <c r="G159" s="9" t="s">
        <v>261</v>
      </c>
      <c r="H159" s="9" t="s">
        <v>121</v>
      </c>
      <c r="J159" s="21" t="s">
        <v>1880</v>
      </c>
      <c r="K159" s="27" t="s">
        <v>1993</v>
      </c>
      <c r="L159" s="16" t="s">
        <v>451</v>
      </c>
      <c r="M159" s="23">
        <v>1.097337962962963E-2</v>
      </c>
    </row>
    <row r="160" spans="1:13">
      <c r="A160" s="141"/>
      <c r="B160" s="141"/>
      <c r="C160" s="141">
        <v>55</v>
      </c>
      <c r="D160" s="33">
        <v>159</v>
      </c>
      <c r="E160" s="9">
        <v>270</v>
      </c>
      <c r="F160" s="9" t="s">
        <v>2200</v>
      </c>
      <c r="G160" s="9" t="s">
        <v>452</v>
      </c>
      <c r="H160" s="9" t="s">
        <v>121</v>
      </c>
      <c r="I160" s="21" t="s">
        <v>2281</v>
      </c>
      <c r="J160" s="21" t="s">
        <v>2212</v>
      </c>
      <c r="K160" s="27" t="s">
        <v>2201</v>
      </c>
      <c r="L160" s="16" t="s">
        <v>2349</v>
      </c>
      <c r="M160" s="23">
        <v>1.0978125E-2</v>
      </c>
    </row>
    <row r="161" spans="1:13">
      <c r="A161" s="141"/>
      <c r="B161" s="141"/>
      <c r="C161" s="141">
        <v>56</v>
      </c>
      <c r="D161" s="33">
        <v>160</v>
      </c>
      <c r="E161" s="9">
        <v>269</v>
      </c>
      <c r="F161" s="9" t="s">
        <v>2197</v>
      </c>
      <c r="G161" s="9" t="s">
        <v>2198</v>
      </c>
      <c r="H161" s="9" t="s">
        <v>121</v>
      </c>
      <c r="I161" s="21" t="s">
        <v>2281</v>
      </c>
      <c r="J161" s="21" t="s">
        <v>2212</v>
      </c>
      <c r="K161" s="27" t="s">
        <v>2199</v>
      </c>
      <c r="L161" s="16" t="s">
        <v>2349</v>
      </c>
      <c r="M161" s="23">
        <v>1.0983333333333333E-2</v>
      </c>
    </row>
    <row r="162" spans="1:13">
      <c r="A162" s="141"/>
      <c r="B162" s="141"/>
      <c r="C162" s="141">
        <v>57</v>
      </c>
      <c r="D162" s="33">
        <v>161</v>
      </c>
      <c r="E162" s="9">
        <v>259</v>
      </c>
      <c r="F162" s="9" t="s">
        <v>2172</v>
      </c>
      <c r="G162" s="9" t="s">
        <v>278</v>
      </c>
      <c r="H162" s="9" t="s">
        <v>121</v>
      </c>
      <c r="I162" s="21" t="s">
        <v>2281</v>
      </c>
      <c r="J162" s="21" t="s">
        <v>2212</v>
      </c>
      <c r="K162" s="27" t="s">
        <v>2173</v>
      </c>
      <c r="L162" s="16" t="s">
        <v>2349</v>
      </c>
      <c r="M162" s="23">
        <v>1.0988541666666666E-2</v>
      </c>
    </row>
    <row r="163" spans="1:13">
      <c r="A163" s="141"/>
      <c r="B163" s="141">
        <v>61</v>
      </c>
      <c r="C163" s="141"/>
      <c r="D163" s="33">
        <v>162</v>
      </c>
      <c r="E163" s="9">
        <v>33</v>
      </c>
      <c r="F163" s="9" t="s">
        <v>265</v>
      </c>
      <c r="G163" s="9" t="s">
        <v>510</v>
      </c>
      <c r="H163" s="9" t="s">
        <v>121</v>
      </c>
      <c r="I163" s="21" t="s">
        <v>128</v>
      </c>
      <c r="J163" s="21" t="s">
        <v>1642</v>
      </c>
      <c r="K163" s="27" t="s">
        <v>536</v>
      </c>
      <c r="L163" s="16" t="s">
        <v>428</v>
      </c>
      <c r="M163" s="23">
        <v>1.1013888888888887E-2</v>
      </c>
    </row>
    <row r="164" spans="1:13">
      <c r="A164" s="141">
        <v>45</v>
      </c>
      <c r="B164" s="141"/>
      <c r="C164" s="141"/>
      <c r="D164" s="33">
        <v>163</v>
      </c>
      <c r="E164" s="9">
        <v>85</v>
      </c>
      <c r="F164" s="9" t="s">
        <v>171</v>
      </c>
      <c r="G164" s="9" t="s">
        <v>551</v>
      </c>
      <c r="H164" s="9" t="s">
        <v>121</v>
      </c>
      <c r="K164" s="27" t="s">
        <v>552</v>
      </c>
      <c r="L164" s="16" t="s">
        <v>438</v>
      </c>
      <c r="M164" s="23">
        <v>1.1051388888888888E-2</v>
      </c>
    </row>
    <row r="165" spans="1:13">
      <c r="A165" s="141"/>
      <c r="B165" s="141"/>
      <c r="C165" s="141">
        <v>58</v>
      </c>
      <c r="D165" s="33">
        <v>164</v>
      </c>
      <c r="E165" s="9">
        <v>257</v>
      </c>
      <c r="F165" s="9" t="s">
        <v>2168</v>
      </c>
      <c r="G165" s="9" t="s">
        <v>199</v>
      </c>
      <c r="H165" s="9" t="s">
        <v>121</v>
      </c>
      <c r="I165" s="21" t="s">
        <v>2281</v>
      </c>
      <c r="J165" s="21" t="s">
        <v>2212</v>
      </c>
      <c r="K165" s="27" t="s">
        <v>2169</v>
      </c>
      <c r="L165" s="16" t="s">
        <v>2349</v>
      </c>
      <c r="M165" s="23">
        <v>1.107002314814815E-2</v>
      </c>
    </row>
    <row r="166" spans="1:13">
      <c r="A166" s="141"/>
      <c r="B166" s="141">
        <v>62</v>
      </c>
      <c r="C166" s="141"/>
      <c r="D166" s="33">
        <v>165</v>
      </c>
      <c r="E166" s="9">
        <v>234</v>
      </c>
      <c r="F166" s="9" t="s">
        <v>1084</v>
      </c>
      <c r="G166" s="9" t="s">
        <v>436</v>
      </c>
      <c r="H166" s="9" t="s">
        <v>121</v>
      </c>
      <c r="I166" s="21" t="s">
        <v>128</v>
      </c>
      <c r="J166" s="21" t="s">
        <v>174</v>
      </c>
      <c r="K166" s="27" t="s">
        <v>371</v>
      </c>
      <c r="L166" s="16" t="s">
        <v>6</v>
      </c>
      <c r="M166" s="23">
        <v>1.1109490740740741E-2</v>
      </c>
    </row>
    <row r="167" spans="1:13">
      <c r="A167" s="141"/>
      <c r="B167" s="141"/>
      <c r="C167" s="141">
        <v>59</v>
      </c>
      <c r="D167" s="33">
        <v>166</v>
      </c>
      <c r="E167" s="9">
        <v>251</v>
      </c>
      <c r="F167" s="9" t="s">
        <v>2208</v>
      </c>
      <c r="G167" s="9" t="s">
        <v>212</v>
      </c>
      <c r="H167" s="9" t="s">
        <v>121</v>
      </c>
      <c r="I167" s="21" t="s">
        <v>2281</v>
      </c>
      <c r="J167" s="21" t="s">
        <v>2212</v>
      </c>
      <c r="K167" s="27" t="s">
        <v>2209</v>
      </c>
      <c r="L167" s="16" t="s">
        <v>2349</v>
      </c>
      <c r="M167" s="23">
        <v>1.1125231481481481E-2</v>
      </c>
    </row>
    <row r="168" spans="1:13">
      <c r="A168" s="141"/>
      <c r="B168" s="141"/>
      <c r="C168" s="141">
        <v>60</v>
      </c>
      <c r="D168" s="33">
        <v>167</v>
      </c>
      <c r="E168" s="9">
        <v>332</v>
      </c>
      <c r="F168" s="9" t="s">
        <v>2736</v>
      </c>
      <c r="G168" s="9">
        <v>0</v>
      </c>
      <c r="H168" s="9" t="s">
        <v>121</v>
      </c>
      <c r="K168" s="27" t="s">
        <v>500</v>
      </c>
      <c r="L168" s="16" t="s">
        <v>2705</v>
      </c>
      <c r="M168" s="23">
        <v>1.11375E-2</v>
      </c>
    </row>
    <row r="169" spans="1:13">
      <c r="A169" s="141"/>
      <c r="B169" s="141"/>
      <c r="C169" s="141">
        <v>61</v>
      </c>
      <c r="D169" s="33">
        <v>168</v>
      </c>
      <c r="E169" s="9">
        <v>318</v>
      </c>
      <c r="F169" s="9" t="s">
        <v>721</v>
      </c>
      <c r="G169" s="9" t="s">
        <v>2706</v>
      </c>
      <c r="H169" s="9" t="s">
        <v>121</v>
      </c>
      <c r="K169" s="27" t="s">
        <v>513</v>
      </c>
      <c r="L169" s="16" t="s">
        <v>2705</v>
      </c>
      <c r="M169" s="23">
        <v>1.1147222222222223E-2</v>
      </c>
    </row>
    <row r="170" spans="1:13">
      <c r="A170" s="141">
        <v>46</v>
      </c>
      <c r="B170" s="141"/>
      <c r="C170" s="141"/>
      <c r="D170" s="33">
        <v>169</v>
      </c>
      <c r="E170" s="9">
        <v>147</v>
      </c>
      <c r="F170" s="9" t="s">
        <v>1285</v>
      </c>
      <c r="G170" s="9" t="s">
        <v>1286</v>
      </c>
      <c r="H170" s="9" t="s">
        <v>121</v>
      </c>
      <c r="K170" s="27" t="s">
        <v>1225</v>
      </c>
      <c r="L170" s="16" t="s">
        <v>457</v>
      </c>
      <c r="M170" s="23">
        <v>1.117962962962963E-2</v>
      </c>
    </row>
    <row r="171" spans="1:13">
      <c r="A171" s="141"/>
      <c r="B171" s="141">
        <v>63</v>
      </c>
      <c r="C171" s="141"/>
      <c r="D171" s="33">
        <v>170</v>
      </c>
      <c r="E171" s="9">
        <v>68</v>
      </c>
      <c r="F171" s="9" t="s">
        <v>537</v>
      </c>
      <c r="G171" s="9" t="s">
        <v>538</v>
      </c>
      <c r="H171" s="9" t="s">
        <v>121</v>
      </c>
      <c r="J171" s="21" t="s">
        <v>1880</v>
      </c>
      <c r="K171" s="27" t="s">
        <v>539</v>
      </c>
      <c r="L171" s="16" t="s">
        <v>1905</v>
      </c>
      <c r="M171" s="23">
        <v>1.12E-2</v>
      </c>
    </row>
    <row r="172" spans="1:13">
      <c r="A172" s="141">
        <v>47</v>
      </c>
      <c r="B172" s="141"/>
      <c r="C172" s="141"/>
      <c r="D172" s="33">
        <v>171</v>
      </c>
      <c r="E172" s="9">
        <v>120</v>
      </c>
      <c r="F172" s="9" t="s">
        <v>1737</v>
      </c>
      <c r="G172" s="9" t="s">
        <v>573</v>
      </c>
      <c r="H172" s="9" t="s">
        <v>121</v>
      </c>
      <c r="I172" s="21" t="s">
        <v>128</v>
      </c>
      <c r="J172" s="21" t="s">
        <v>666</v>
      </c>
      <c r="K172" s="27" t="s">
        <v>1965</v>
      </c>
      <c r="L172" s="16" t="s">
        <v>444</v>
      </c>
      <c r="M172" s="23">
        <v>1.1224884259259259E-2</v>
      </c>
    </row>
    <row r="173" spans="1:13">
      <c r="A173" s="141"/>
      <c r="B173" s="141">
        <v>64</v>
      </c>
      <c r="C173" s="141"/>
      <c r="D173" s="33">
        <v>172</v>
      </c>
      <c r="E173" s="9">
        <v>63</v>
      </c>
      <c r="F173" s="9" t="s">
        <v>52</v>
      </c>
      <c r="G173" s="9" t="s">
        <v>370</v>
      </c>
      <c r="H173" s="9" t="s">
        <v>121</v>
      </c>
      <c r="J173" s="21" t="s">
        <v>1880</v>
      </c>
      <c r="K173" s="27" t="s">
        <v>53</v>
      </c>
      <c r="L173" s="16" t="s">
        <v>431</v>
      </c>
      <c r="M173" s="23">
        <v>1.1247106481481481E-2</v>
      </c>
    </row>
    <row r="174" spans="1:13">
      <c r="A174" s="141">
        <v>48</v>
      </c>
      <c r="B174" s="141"/>
      <c r="C174" s="141"/>
      <c r="D174" s="33">
        <v>173</v>
      </c>
      <c r="E174" s="9">
        <v>163</v>
      </c>
      <c r="F174" s="9" t="s">
        <v>1267</v>
      </c>
      <c r="G174" s="9" t="s">
        <v>199</v>
      </c>
      <c r="H174" s="9" t="s">
        <v>121</v>
      </c>
      <c r="I174" s="21" t="s">
        <v>140</v>
      </c>
      <c r="J174" s="21" t="s">
        <v>875</v>
      </c>
      <c r="K174" s="27" t="s">
        <v>774</v>
      </c>
      <c r="L174" s="16" t="s">
        <v>839</v>
      </c>
      <c r="M174" s="23">
        <v>1.1268287037037037E-2</v>
      </c>
    </row>
    <row r="175" spans="1:13">
      <c r="A175" s="141"/>
      <c r="B175" s="141">
        <v>65</v>
      </c>
      <c r="C175" s="141"/>
      <c r="D175" s="33">
        <v>174</v>
      </c>
      <c r="E175" s="9">
        <v>224</v>
      </c>
      <c r="F175" s="9" t="s">
        <v>1076</v>
      </c>
      <c r="G175" s="9" t="s">
        <v>829</v>
      </c>
      <c r="H175" s="9" t="s">
        <v>121</v>
      </c>
      <c r="K175" s="27" t="s">
        <v>523</v>
      </c>
      <c r="L175" s="16" t="s">
        <v>470</v>
      </c>
      <c r="M175" s="23">
        <v>1.1292129629629629E-2</v>
      </c>
    </row>
    <row r="176" spans="1:13">
      <c r="A176" s="141">
        <v>49</v>
      </c>
      <c r="B176" s="141"/>
      <c r="C176" s="141"/>
      <c r="D176" s="33">
        <v>175</v>
      </c>
      <c r="E176" s="9">
        <v>157</v>
      </c>
      <c r="F176" s="9" t="s">
        <v>404</v>
      </c>
      <c r="G176" s="9" t="s">
        <v>136</v>
      </c>
      <c r="H176" s="9" t="s">
        <v>121</v>
      </c>
      <c r="J176" s="21" t="s">
        <v>1880</v>
      </c>
      <c r="K176" s="27" t="s">
        <v>600</v>
      </c>
      <c r="L176" s="16" t="s">
        <v>12</v>
      </c>
      <c r="M176" s="23">
        <v>1.1308101851851852E-2</v>
      </c>
    </row>
    <row r="177" spans="1:13">
      <c r="A177" s="141"/>
      <c r="B177" s="141"/>
      <c r="C177" s="141">
        <v>62</v>
      </c>
      <c r="D177" s="33">
        <v>176</v>
      </c>
      <c r="E177" s="9">
        <v>311</v>
      </c>
      <c r="F177" s="9" t="s">
        <v>2331</v>
      </c>
      <c r="G177" s="9" t="s">
        <v>146</v>
      </c>
      <c r="H177" s="9" t="s">
        <v>121</v>
      </c>
      <c r="I177" s="21" t="s">
        <v>2281</v>
      </c>
      <c r="J177" s="21" t="s">
        <v>2214</v>
      </c>
      <c r="K177" s="27" t="s">
        <v>2332</v>
      </c>
      <c r="L177" s="16" t="s">
        <v>2349</v>
      </c>
      <c r="M177" s="23">
        <v>1.1337268518518519E-2</v>
      </c>
    </row>
    <row r="178" spans="1:13">
      <c r="A178" s="141"/>
      <c r="B178" s="141">
        <v>66</v>
      </c>
      <c r="C178" s="141"/>
      <c r="D178" s="33">
        <v>177</v>
      </c>
      <c r="E178" s="9">
        <v>238</v>
      </c>
      <c r="F178" s="9" t="s">
        <v>119</v>
      </c>
      <c r="G178" s="9" t="s">
        <v>120</v>
      </c>
      <c r="H178" s="9" t="s">
        <v>121</v>
      </c>
      <c r="J178" s="21" t="s">
        <v>1880</v>
      </c>
      <c r="K178" s="27" t="s">
        <v>123</v>
      </c>
      <c r="L178" s="16" t="s">
        <v>6</v>
      </c>
      <c r="M178" s="23">
        <v>1.1363888888888889E-2</v>
      </c>
    </row>
    <row r="179" spans="1:13">
      <c r="A179" s="141">
        <v>50</v>
      </c>
      <c r="B179" s="141"/>
      <c r="C179" s="141"/>
      <c r="D179" s="33">
        <v>178</v>
      </c>
      <c r="E179" s="9">
        <v>87</v>
      </c>
      <c r="F179" s="9" t="s">
        <v>1921</v>
      </c>
      <c r="G179" s="9" t="s">
        <v>1262</v>
      </c>
      <c r="H179" s="9" t="s">
        <v>121</v>
      </c>
      <c r="I179" s="21" t="s">
        <v>128</v>
      </c>
      <c r="J179" s="21" t="s">
        <v>1642</v>
      </c>
      <c r="K179" s="27" t="s">
        <v>1922</v>
      </c>
      <c r="L179" s="16" t="s">
        <v>438</v>
      </c>
      <c r="M179" s="23">
        <v>1.1426736111111111E-2</v>
      </c>
    </row>
    <row r="180" spans="1:13">
      <c r="A180" s="141"/>
      <c r="B180" s="141">
        <v>67</v>
      </c>
      <c r="C180" s="141"/>
      <c r="D180" s="33">
        <v>179</v>
      </c>
      <c r="E180" s="9">
        <v>64</v>
      </c>
      <c r="F180" s="9" t="s">
        <v>1243</v>
      </c>
      <c r="G180" s="9" t="s">
        <v>1244</v>
      </c>
      <c r="H180" s="9" t="s">
        <v>121</v>
      </c>
      <c r="K180" s="27" t="s">
        <v>1245</v>
      </c>
      <c r="L180" s="16" t="s">
        <v>431</v>
      </c>
      <c r="M180" s="23">
        <v>1.1429513888888888E-2</v>
      </c>
    </row>
    <row r="181" spans="1:13">
      <c r="A181" s="141"/>
      <c r="B181" s="141">
        <v>68</v>
      </c>
      <c r="C181" s="141"/>
      <c r="D181" s="33">
        <v>180</v>
      </c>
      <c r="E181" s="9">
        <v>183</v>
      </c>
      <c r="F181" s="9" t="s">
        <v>2128</v>
      </c>
      <c r="G181" s="9" t="s">
        <v>220</v>
      </c>
      <c r="H181" s="9" t="s">
        <v>121</v>
      </c>
      <c r="K181" s="27" t="s">
        <v>1494</v>
      </c>
      <c r="L181" s="16" t="s">
        <v>1163</v>
      </c>
      <c r="M181" s="23">
        <v>1.1463078703703703E-2</v>
      </c>
    </row>
    <row r="182" spans="1:13">
      <c r="A182" s="141"/>
      <c r="B182" s="141">
        <v>69</v>
      </c>
      <c r="C182" s="141"/>
      <c r="D182" s="33">
        <v>181</v>
      </c>
      <c r="E182" s="9">
        <v>189</v>
      </c>
      <c r="F182" s="9" t="s">
        <v>172</v>
      </c>
      <c r="G182" s="9" t="s">
        <v>173</v>
      </c>
      <c r="H182" s="9" t="s">
        <v>121</v>
      </c>
      <c r="I182" s="21" t="s">
        <v>128</v>
      </c>
      <c r="J182" s="21" t="s">
        <v>174</v>
      </c>
      <c r="K182" s="27" t="s">
        <v>175</v>
      </c>
      <c r="L182" s="16" t="s">
        <v>464</v>
      </c>
      <c r="M182" s="23">
        <v>1.1524768518518518E-2</v>
      </c>
    </row>
    <row r="183" spans="1:13">
      <c r="A183" s="141"/>
      <c r="B183" s="141"/>
      <c r="C183" s="141">
        <v>63</v>
      </c>
      <c r="D183" s="33">
        <v>182</v>
      </c>
      <c r="E183" s="9">
        <v>255</v>
      </c>
      <c r="F183" s="9" t="s">
        <v>2164</v>
      </c>
      <c r="G183" s="9" t="s">
        <v>235</v>
      </c>
      <c r="H183" s="9" t="s">
        <v>121</v>
      </c>
      <c r="I183" s="21" t="s">
        <v>2281</v>
      </c>
      <c r="J183" s="21" t="s">
        <v>2212</v>
      </c>
      <c r="K183" s="27" t="s">
        <v>2165</v>
      </c>
      <c r="L183" s="16" t="s">
        <v>2349</v>
      </c>
      <c r="M183" s="23">
        <v>1.1552083333333336E-2</v>
      </c>
    </row>
    <row r="184" spans="1:13">
      <c r="A184" s="141"/>
      <c r="B184" s="141">
        <v>70</v>
      </c>
      <c r="C184" s="141"/>
      <c r="D184" s="33">
        <v>183</v>
      </c>
      <c r="E184" s="9">
        <v>59</v>
      </c>
      <c r="F184" s="9" t="s">
        <v>382</v>
      </c>
      <c r="G184" s="9" t="s">
        <v>9</v>
      </c>
      <c r="H184" s="9" t="s">
        <v>121</v>
      </c>
      <c r="K184" s="27" t="s">
        <v>24</v>
      </c>
      <c r="L184" s="16" t="s">
        <v>431</v>
      </c>
      <c r="M184" s="23">
        <v>1.1559143518518521E-2</v>
      </c>
    </row>
    <row r="185" spans="1:13">
      <c r="A185" s="141"/>
      <c r="B185" s="141">
        <v>71</v>
      </c>
      <c r="C185" s="141"/>
      <c r="D185" s="33">
        <v>184</v>
      </c>
      <c r="E185" s="9">
        <v>43</v>
      </c>
      <c r="F185" s="9" t="s">
        <v>1019</v>
      </c>
      <c r="G185" s="9" t="s">
        <v>1901</v>
      </c>
      <c r="H185" s="9" t="s">
        <v>121</v>
      </c>
      <c r="I185" s="21" t="s">
        <v>128</v>
      </c>
      <c r="J185" s="21" t="s">
        <v>432</v>
      </c>
      <c r="K185" s="27" t="s">
        <v>1902</v>
      </c>
      <c r="L185" s="16" t="s">
        <v>428</v>
      </c>
      <c r="M185" s="23">
        <v>1.1563310185185187E-2</v>
      </c>
    </row>
    <row r="186" spans="1:13">
      <c r="A186" s="141"/>
      <c r="B186" s="141">
        <v>72</v>
      </c>
      <c r="C186" s="141"/>
      <c r="D186" s="33">
        <v>185</v>
      </c>
      <c r="E186" s="9">
        <v>72</v>
      </c>
      <c r="F186" s="9" t="s">
        <v>430</v>
      </c>
      <c r="G186" s="9" t="s">
        <v>80</v>
      </c>
      <c r="H186" s="9" t="s">
        <v>121</v>
      </c>
      <c r="K186" s="27" t="s">
        <v>81</v>
      </c>
      <c r="L186" s="16" t="s">
        <v>1905</v>
      </c>
      <c r="M186" s="23">
        <v>1.1595023148148149E-2</v>
      </c>
    </row>
    <row r="187" spans="1:13">
      <c r="A187" s="141">
        <v>51</v>
      </c>
      <c r="B187" s="141"/>
      <c r="C187" s="141"/>
      <c r="D187" s="33">
        <v>186</v>
      </c>
      <c r="E187" s="9">
        <v>179</v>
      </c>
      <c r="F187" s="9" t="s">
        <v>374</v>
      </c>
      <c r="G187" s="9" t="s">
        <v>1023</v>
      </c>
      <c r="H187" s="9" t="s">
        <v>121</v>
      </c>
      <c r="K187" s="27" t="s">
        <v>1570</v>
      </c>
      <c r="L187" s="16" t="s">
        <v>1583</v>
      </c>
      <c r="M187" s="23">
        <v>1.1604050925925926E-2</v>
      </c>
    </row>
    <row r="188" spans="1:13">
      <c r="A188" s="141"/>
      <c r="B188" s="141">
        <v>73</v>
      </c>
      <c r="C188" s="141"/>
      <c r="D188" s="33">
        <v>187</v>
      </c>
      <c r="E188" s="9">
        <v>244</v>
      </c>
      <c r="F188" s="9" t="s">
        <v>1079</v>
      </c>
      <c r="G188" s="9" t="s">
        <v>169</v>
      </c>
      <c r="H188" s="9" t="s">
        <v>121</v>
      </c>
      <c r="K188" s="27" t="s">
        <v>1080</v>
      </c>
      <c r="L188" s="16" t="s">
        <v>6</v>
      </c>
      <c r="M188" s="23">
        <v>1.1631712962962962E-2</v>
      </c>
    </row>
    <row r="189" spans="1:13">
      <c r="A189" s="141">
        <v>52</v>
      </c>
      <c r="B189" s="141"/>
      <c r="C189" s="141"/>
      <c r="D189" s="33">
        <v>188</v>
      </c>
      <c r="E189" s="9">
        <v>174</v>
      </c>
      <c r="F189" s="9" t="s">
        <v>286</v>
      </c>
      <c r="G189" s="9" t="s">
        <v>311</v>
      </c>
      <c r="H189" s="9" t="s">
        <v>121</v>
      </c>
      <c r="K189" s="27" t="s">
        <v>588</v>
      </c>
      <c r="L189" s="16" t="s">
        <v>1583</v>
      </c>
      <c r="M189" s="23">
        <v>1.1656481481481483E-2</v>
      </c>
    </row>
    <row r="190" spans="1:13">
      <c r="A190" s="141"/>
      <c r="B190" s="141">
        <v>74</v>
      </c>
      <c r="C190" s="141"/>
      <c r="D190" s="33">
        <v>189</v>
      </c>
      <c r="E190" s="9">
        <v>50</v>
      </c>
      <c r="F190" s="9" t="s">
        <v>1216</v>
      </c>
      <c r="G190" s="9" t="s">
        <v>458</v>
      </c>
      <c r="H190" s="9" t="s">
        <v>121</v>
      </c>
      <c r="J190" s="21" t="s">
        <v>1880</v>
      </c>
      <c r="K190" s="27" t="s">
        <v>23</v>
      </c>
      <c r="L190" s="16" t="s">
        <v>431</v>
      </c>
      <c r="M190" s="23">
        <v>1.1729513888888888E-2</v>
      </c>
    </row>
    <row r="191" spans="1:13">
      <c r="A191" s="141"/>
      <c r="B191" s="141"/>
      <c r="C191" s="141">
        <v>64</v>
      </c>
      <c r="D191" s="33">
        <v>190</v>
      </c>
      <c r="E191" s="9">
        <v>279</v>
      </c>
      <c r="F191" s="9" t="s">
        <v>2230</v>
      </c>
      <c r="G191" s="9" t="s">
        <v>2198</v>
      </c>
      <c r="H191" s="9" t="s">
        <v>121</v>
      </c>
      <c r="I191" s="21" t="s">
        <v>2281</v>
      </c>
      <c r="J191" s="21" t="s">
        <v>2213</v>
      </c>
      <c r="K191" s="27" t="s">
        <v>2231</v>
      </c>
      <c r="L191" s="16" t="s">
        <v>2349</v>
      </c>
      <c r="M191" s="23">
        <v>1.1739814814814816E-2</v>
      </c>
    </row>
    <row r="192" spans="1:13">
      <c r="A192" s="141"/>
      <c r="B192" s="141">
        <v>75</v>
      </c>
      <c r="C192" s="141"/>
      <c r="D192" s="33">
        <v>191</v>
      </c>
      <c r="E192" s="9">
        <v>55</v>
      </c>
      <c r="F192" s="9" t="s">
        <v>76</v>
      </c>
      <c r="G192" s="9" t="s">
        <v>939</v>
      </c>
      <c r="H192" s="9" t="s">
        <v>121</v>
      </c>
      <c r="J192" s="21" t="s">
        <v>1880</v>
      </c>
      <c r="K192" s="27" t="s">
        <v>77</v>
      </c>
      <c r="L192" s="16" t="s">
        <v>431</v>
      </c>
      <c r="M192" s="23">
        <v>1.1746527777777778E-2</v>
      </c>
    </row>
    <row r="193" spans="1:13">
      <c r="A193" s="141">
        <v>53</v>
      </c>
      <c r="B193" s="141"/>
      <c r="C193" s="141"/>
      <c r="D193" s="33">
        <v>192</v>
      </c>
      <c r="E193" s="9">
        <v>109</v>
      </c>
      <c r="F193" s="9" t="s">
        <v>1951</v>
      </c>
      <c r="G193" s="9" t="s">
        <v>448</v>
      </c>
      <c r="H193" s="9" t="s">
        <v>121</v>
      </c>
      <c r="I193" s="21" t="s">
        <v>140</v>
      </c>
      <c r="J193" s="21" t="s">
        <v>446</v>
      </c>
      <c r="K193" s="27" t="s">
        <v>1952</v>
      </c>
      <c r="L193" s="16" t="s">
        <v>444</v>
      </c>
      <c r="M193" s="23">
        <v>1.1756828703703705E-2</v>
      </c>
    </row>
    <row r="194" spans="1:13">
      <c r="A194" s="141"/>
      <c r="B194" s="141"/>
      <c r="C194" s="141">
        <v>65</v>
      </c>
      <c r="D194" s="33">
        <v>193</v>
      </c>
      <c r="E194" s="9">
        <v>317</v>
      </c>
      <c r="F194" s="9" t="s">
        <v>2704</v>
      </c>
      <c r="G194" s="9" t="s">
        <v>474</v>
      </c>
      <c r="H194" s="9" t="s">
        <v>121</v>
      </c>
      <c r="K194" s="27" t="s">
        <v>513</v>
      </c>
      <c r="L194" s="16" t="s">
        <v>2705</v>
      </c>
      <c r="M194" s="23">
        <v>1.1773958333333332E-2</v>
      </c>
    </row>
    <row r="195" spans="1:13">
      <c r="A195" s="141"/>
      <c r="B195" s="141">
        <v>76</v>
      </c>
      <c r="C195" s="141"/>
      <c r="D195" s="33">
        <v>194</v>
      </c>
      <c r="E195" s="9">
        <v>222</v>
      </c>
      <c r="F195" s="9" t="s">
        <v>302</v>
      </c>
      <c r="G195" s="9" t="s">
        <v>179</v>
      </c>
      <c r="H195" s="9" t="s">
        <v>121</v>
      </c>
      <c r="J195" s="21" t="s">
        <v>1880</v>
      </c>
      <c r="K195" s="27" t="s">
        <v>303</v>
      </c>
      <c r="L195" s="16" t="s">
        <v>470</v>
      </c>
      <c r="M195" s="23">
        <v>1.1840740740740742E-2</v>
      </c>
    </row>
    <row r="196" spans="1:13">
      <c r="A196" s="141">
        <v>54</v>
      </c>
      <c r="B196" s="141"/>
      <c r="C196" s="141"/>
      <c r="D196" s="33">
        <v>195</v>
      </c>
      <c r="E196" s="9">
        <v>150</v>
      </c>
      <c r="F196" s="9" t="s">
        <v>479</v>
      </c>
      <c r="G196" s="9" t="s">
        <v>490</v>
      </c>
      <c r="H196" s="9" t="s">
        <v>121</v>
      </c>
      <c r="K196" s="27" t="s">
        <v>586</v>
      </c>
      <c r="L196" s="16" t="s">
        <v>12</v>
      </c>
      <c r="M196" s="23">
        <v>1.1866666666666666E-2</v>
      </c>
    </row>
    <row r="197" spans="1:13">
      <c r="A197" s="141"/>
      <c r="B197" s="141">
        <v>77</v>
      </c>
      <c r="C197" s="141"/>
      <c r="D197" s="33">
        <v>196</v>
      </c>
      <c r="E197" s="9">
        <v>193</v>
      </c>
      <c r="F197" s="9" t="s">
        <v>615</v>
      </c>
      <c r="G197" s="9" t="s">
        <v>199</v>
      </c>
      <c r="H197" s="9" t="s">
        <v>121</v>
      </c>
      <c r="J197" s="21" t="s">
        <v>1880</v>
      </c>
      <c r="K197" s="27" t="s">
        <v>1071</v>
      </c>
      <c r="L197" s="16" t="s">
        <v>464</v>
      </c>
      <c r="M197" s="23">
        <v>1.188287037037037E-2</v>
      </c>
    </row>
    <row r="198" spans="1:13">
      <c r="A198" s="141"/>
      <c r="B198" s="141">
        <v>78</v>
      </c>
      <c r="C198" s="141"/>
      <c r="D198" s="33">
        <v>197</v>
      </c>
      <c r="E198" s="9">
        <v>20</v>
      </c>
      <c r="F198" s="9" t="s">
        <v>300</v>
      </c>
      <c r="G198" s="9" t="s">
        <v>120</v>
      </c>
      <c r="H198" s="9" t="s">
        <v>121</v>
      </c>
      <c r="J198" s="21" t="s">
        <v>1880</v>
      </c>
      <c r="K198" s="27" t="s">
        <v>26</v>
      </c>
      <c r="L198" s="16" t="s">
        <v>1879</v>
      </c>
      <c r="M198" s="23">
        <v>1.18875E-2</v>
      </c>
    </row>
    <row r="199" spans="1:13">
      <c r="A199" s="141">
        <v>55</v>
      </c>
      <c r="B199" s="141"/>
      <c r="C199" s="141"/>
      <c r="D199" s="33">
        <v>198</v>
      </c>
      <c r="E199" s="9">
        <v>103</v>
      </c>
      <c r="F199" s="9" t="s">
        <v>61</v>
      </c>
      <c r="G199" s="9" t="s">
        <v>139</v>
      </c>
      <c r="H199" s="9" t="s">
        <v>121</v>
      </c>
      <c r="J199" s="21" t="s">
        <v>1880</v>
      </c>
      <c r="K199" s="27" t="s">
        <v>584</v>
      </c>
      <c r="L199" s="16" t="s">
        <v>444</v>
      </c>
      <c r="M199" s="23">
        <v>1.1894907407407408E-2</v>
      </c>
    </row>
    <row r="200" spans="1:13">
      <c r="A200" s="141">
        <v>56</v>
      </c>
      <c r="B200" s="141"/>
      <c r="C200" s="141"/>
      <c r="D200" s="33">
        <v>199</v>
      </c>
      <c r="E200" s="9">
        <v>88</v>
      </c>
      <c r="F200" s="9" t="s">
        <v>610</v>
      </c>
      <c r="G200" s="9" t="s">
        <v>177</v>
      </c>
      <c r="H200" s="9" t="s">
        <v>121</v>
      </c>
      <c r="I200" s="21" t="s">
        <v>128</v>
      </c>
      <c r="J200" s="21" t="s">
        <v>174</v>
      </c>
      <c r="K200" s="27" t="s">
        <v>611</v>
      </c>
      <c r="L200" s="16" t="s">
        <v>438</v>
      </c>
      <c r="M200" s="23">
        <v>1.1909027777777777E-2</v>
      </c>
    </row>
    <row r="201" spans="1:13">
      <c r="A201" s="141">
        <v>57</v>
      </c>
      <c r="B201" s="141"/>
      <c r="C201" s="141"/>
      <c r="D201" s="33">
        <v>200</v>
      </c>
      <c r="E201" s="9">
        <v>124</v>
      </c>
      <c r="F201" s="9" t="s">
        <v>78</v>
      </c>
      <c r="G201" s="9" t="s">
        <v>1970</v>
      </c>
      <c r="H201" s="9" t="s">
        <v>121</v>
      </c>
      <c r="J201" s="21" t="s">
        <v>1880</v>
      </c>
      <c r="K201" s="27" t="s">
        <v>79</v>
      </c>
      <c r="L201" s="16" t="s">
        <v>451</v>
      </c>
      <c r="M201" s="23">
        <v>1.1929861111111112E-2</v>
      </c>
    </row>
    <row r="202" spans="1:13">
      <c r="A202" s="141"/>
      <c r="B202" s="141">
        <v>79</v>
      </c>
      <c r="C202" s="141"/>
      <c r="D202" s="33">
        <v>201</v>
      </c>
      <c r="E202" s="9">
        <v>46</v>
      </c>
      <c r="F202" s="9" t="s">
        <v>501</v>
      </c>
      <c r="G202" s="9" t="s">
        <v>359</v>
      </c>
      <c r="H202" s="9" t="s">
        <v>121</v>
      </c>
      <c r="K202" s="27" t="s">
        <v>14</v>
      </c>
      <c r="L202" s="16" t="s">
        <v>431</v>
      </c>
      <c r="M202" s="23">
        <v>1.2056249999999999E-2</v>
      </c>
    </row>
    <row r="203" spans="1:13">
      <c r="A203" s="141">
        <v>58</v>
      </c>
      <c r="B203" s="141"/>
      <c r="C203" s="141"/>
      <c r="D203" s="33">
        <v>202</v>
      </c>
      <c r="E203" s="9">
        <v>172</v>
      </c>
      <c r="F203" s="9" t="s">
        <v>1462</v>
      </c>
      <c r="G203" s="9" t="s">
        <v>2066</v>
      </c>
      <c r="H203" s="9" t="s">
        <v>121</v>
      </c>
      <c r="I203" s="21" t="s">
        <v>140</v>
      </c>
      <c r="J203" s="21" t="s">
        <v>143</v>
      </c>
      <c r="K203" s="27" t="s">
        <v>2036</v>
      </c>
      <c r="L203" s="16" t="s">
        <v>839</v>
      </c>
      <c r="M203" s="23">
        <v>1.2112384259259262E-2</v>
      </c>
    </row>
    <row r="204" spans="1:13">
      <c r="A204" s="141"/>
      <c r="B204" s="141">
        <v>80</v>
      </c>
      <c r="C204" s="141"/>
      <c r="D204" s="33">
        <v>203</v>
      </c>
      <c r="E204" s="9">
        <v>232</v>
      </c>
      <c r="F204" s="9" t="s">
        <v>144</v>
      </c>
      <c r="G204" s="9" t="s">
        <v>146</v>
      </c>
      <c r="H204" s="9" t="s">
        <v>121</v>
      </c>
      <c r="K204" s="27" t="s">
        <v>148</v>
      </c>
      <c r="L204" s="16" t="s">
        <v>6</v>
      </c>
      <c r="M204" s="23">
        <v>1.2210532407407408E-2</v>
      </c>
    </row>
    <row r="205" spans="1:13">
      <c r="A205" s="141"/>
      <c r="B205" s="141">
        <v>81</v>
      </c>
      <c r="C205" s="141"/>
      <c r="D205" s="33">
        <v>204</v>
      </c>
      <c r="E205" s="9">
        <v>13</v>
      </c>
      <c r="F205" s="9" t="s">
        <v>27</v>
      </c>
      <c r="G205" s="9" t="s">
        <v>28</v>
      </c>
      <c r="H205" s="9" t="s">
        <v>121</v>
      </c>
      <c r="I205" s="21" t="s">
        <v>128</v>
      </c>
      <c r="J205" s="21" t="s">
        <v>143</v>
      </c>
      <c r="K205" s="27" t="s">
        <v>29</v>
      </c>
      <c r="L205" s="16" t="s">
        <v>1885</v>
      </c>
      <c r="M205" s="23">
        <v>1.2232060185185184E-2</v>
      </c>
    </row>
    <row r="206" spans="1:13">
      <c r="A206" s="141"/>
      <c r="B206" s="141">
        <v>82</v>
      </c>
      <c r="C206" s="141"/>
      <c r="D206" s="33">
        <v>205</v>
      </c>
      <c r="E206" s="9">
        <v>230</v>
      </c>
      <c r="F206" s="9" t="s">
        <v>364</v>
      </c>
      <c r="G206" s="9" t="s">
        <v>261</v>
      </c>
      <c r="H206" s="9" t="s">
        <v>121</v>
      </c>
      <c r="K206" s="27" t="s">
        <v>365</v>
      </c>
      <c r="L206" s="16" t="s">
        <v>470</v>
      </c>
      <c r="M206" s="23">
        <v>1.2249884259259257E-2</v>
      </c>
    </row>
    <row r="207" spans="1:13">
      <c r="A207" s="141"/>
      <c r="B207" s="141">
        <v>83</v>
      </c>
      <c r="C207" s="141"/>
      <c r="D207" s="33">
        <v>206</v>
      </c>
      <c r="E207" s="9">
        <v>188</v>
      </c>
      <c r="F207" s="9" t="s">
        <v>823</v>
      </c>
      <c r="G207" s="9" t="s">
        <v>407</v>
      </c>
      <c r="H207" s="9" t="s">
        <v>121</v>
      </c>
      <c r="K207" s="27" t="s">
        <v>200</v>
      </c>
      <c r="L207" s="16" t="s">
        <v>1163</v>
      </c>
      <c r="M207" s="23">
        <v>1.2258101851851853E-2</v>
      </c>
    </row>
    <row r="208" spans="1:13">
      <c r="A208" s="141">
        <v>59</v>
      </c>
      <c r="B208" s="141"/>
      <c r="C208" s="141"/>
      <c r="D208" s="33">
        <v>207</v>
      </c>
      <c r="E208" s="9">
        <v>113</v>
      </c>
      <c r="F208" s="9" t="s">
        <v>1460</v>
      </c>
      <c r="G208" s="9" t="s">
        <v>1461</v>
      </c>
      <c r="H208" s="9" t="s">
        <v>121</v>
      </c>
      <c r="I208" s="21" t="s">
        <v>140</v>
      </c>
      <c r="J208" s="21" t="s">
        <v>446</v>
      </c>
      <c r="K208" s="27" t="s">
        <v>700</v>
      </c>
      <c r="L208" s="16" t="s">
        <v>444</v>
      </c>
      <c r="M208" s="23">
        <v>1.2281365740740742E-2</v>
      </c>
    </row>
    <row r="209" spans="1:13">
      <c r="A209" s="141"/>
      <c r="B209" s="141"/>
      <c r="C209" s="141">
        <v>66</v>
      </c>
      <c r="D209" s="33">
        <v>208</v>
      </c>
      <c r="E209" s="9">
        <v>261</v>
      </c>
      <c r="F209" s="9" t="s">
        <v>2181</v>
      </c>
      <c r="G209" s="9" t="s">
        <v>2182</v>
      </c>
      <c r="H209" s="9" t="s">
        <v>121</v>
      </c>
      <c r="I209" s="21" t="s">
        <v>2281</v>
      </c>
      <c r="J209" s="21" t="s">
        <v>2212</v>
      </c>
      <c r="K209" s="27" t="s">
        <v>2183</v>
      </c>
      <c r="L209" s="16" t="s">
        <v>2349</v>
      </c>
      <c r="M209" s="23">
        <v>1.2299421296296296E-2</v>
      </c>
    </row>
    <row r="210" spans="1:13">
      <c r="A210" s="141"/>
      <c r="B210" s="141"/>
      <c r="C210" s="141">
        <v>67</v>
      </c>
      <c r="D210" s="33">
        <v>209</v>
      </c>
      <c r="E210" s="9">
        <v>315</v>
      </c>
      <c r="F210" s="9" t="s">
        <v>2343</v>
      </c>
      <c r="G210" s="9" t="s">
        <v>2344</v>
      </c>
      <c r="H210" s="9" t="s">
        <v>121</v>
      </c>
      <c r="I210" s="21" t="s">
        <v>2281</v>
      </c>
      <c r="J210" s="21" t="s">
        <v>2214</v>
      </c>
      <c r="K210" s="27" t="s">
        <v>2345</v>
      </c>
      <c r="L210" s="16" t="s">
        <v>2349</v>
      </c>
      <c r="M210" s="23">
        <v>1.2327083333333334E-2</v>
      </c>
    </row>
    <row r="211" spans="1:13">
      <c r="A211" s="141">
        <v>60</v>
      </c>
      <c r="B211" s="141"/>
      <c r="C211" s="141"/>
      <c r="D211" s="33">
        <v>210</v>
      </c>
      <c r="E211" s="9">
        <v>99</v>
      </c>
      <c r="F211" s="9" t="s">
        <v>625</v>
      </c>
      <c r="G211" s="9" t="s">
        <v>176</v>
      </c>
      <c r="H211" s="9" t="s">
        <v>121</v>
      </c>
      <c r="K211" s="27" t="s">
        <v>626</v>
      </c>
      <c r="L211" s="16" t="s">
        <v>438</v>
      </c>
      <c r="M211" s="23">
        <v>1.2333333333333335E-2</v>
      </c>
    </row>
    <row r="212" spans="1:13">
      <c r="A212" s="141"/>
      <c r="B212" s="141">
        <v>84</v>
      </c>
      <c r="C212" s="141"/>
      <c r="D212" s="33">
        <v>211</v>
      </c>
      <c r="E212" s="9">
        <v>61</v>
      </c>
      <c r="F212" s="9" t="s">
        <v>1162</v>
      </c>
      <c r="G212" s="9" t="s">
        <v>433</v>
      </c>
      <c r="H212" s="9" t="s">
        <v>121</v>
      </c>
      <c r="K212" s="27" t="s">
        <v>804</v>
      </c>
      <c r="L212" s="16" t="s">
        <v>431</v>
      </c>
      <c r="M212" s="23">
        <v>1.237037037037037E-2</v>
      </c>
    </row>
    <row r="213" spans="1:13">
      <c r="A213" s="141"/>
      <c r="B213" s="141"/>
      <c r="C213" s="141">
        <v>68</v>
      </c>
      <c r="D213" s="33">
        <v>212</v>
      </c>
      <c r="E213" s="9">
        <v>280</v>
      </c>
      <c r="F213" s="9" t="s">
        <v>2234</v>
      </c>
      <c r="G213" s="9" t="s">
        <v>478</v>
      </c>
      <c r="H213" s="9" t="s">
        <v>121</v>
      </c>
      <c r="I213" s="21" t="s">
        <v>2281</v>
      </c>
      <c r="J213" s="21" t="s">
        <v>2213</v>
      </c>
      <c r="K213" s="27" t="s">
        <v>2235</v>
      </c>
      <c r="L213" s="16" t="s">
        <v>2349</v>
      </c>
      <c r="M213" s="23">
        <v>1.2412037037037039E-2</v>
      </c>
    </row>
    <row r="214" spans="1:13">
      <c r="A214" s="141">
        <v>61</v>
      </c>
      <c r="B214" s="141"/>
      <c r="C214" s="141"/>
      <c r="D214" s="33">
        <v>213</v>
      </c>
      <c r="E214" s="9">
        <v>116</v>
      </c>
      <c r="F214" s="9" t="s">
        <v>1959</v>
      </c>
      <c r="G214" s="9" t="s">
        <v>434</v>
      </c>
      <c r="H214" s="9" t="s">
        <v>121</v>
      </c>
      <c r="I214" s="21" t="s">
        <v>140</v>
      </c>
      <c r="J214" s="21" t="s">
        <v>666</v>
      </c>
      <c r="K214" s="27" t="s">
        <v>1960</v>
      </c>
      <c r="L214" s="16" t="s">
        <v>444</v>
      </c>
      <c r="M214" s="23">
        <v>1.2487731481481482E-2</v>
      </c>
    </row>
    <row r="215" spans="1:13">
      <c r="A215" s="141"/>
      <c r="B215" s="141">
        <v>85</v>
      </c>
      <c r="C215" s="141"/>
      <c r="D215" s="33">
        <v>214</v>
      </c>
      <c r="E215" s="9">
        <v>220</v>
      </c>
      <c r="F215" s="9" t="s">
        <v>1100</v>
      </c>
      <c r="G215" s="9" t="s">
        <v>472</v>
      </c>
      <c r="H215" s="9" t="s">
        <v>121</v>
      </c>
      <c r="K215" s="27" t="s">
        <v>1101</v>
      </c>
      <c r="L215" s="16" t="s">
        <v>470</v>
      </c>
      <c r="M215" s="23">
        <v>1.2523495370370371E-2</v>
      </c>
    </row>
    <row r="216" spans="1:13">
      <c r="A216" s="141"/>
      <c r="B216" s="141">
        <v>86</v>
      </c>
      <c r="C216" s="141"/>
      <c r="D216" s="33">
        <v>215</v>
      </c>
      <c r="E216" s="9">
        <v>221</v>
      </c>
      <c r="F216" s="9" t="s">
        <v>8</v>
      </c>
      <c r="G216" s="9" t="s">
        <v>1074</v>
      </c>
      <c r="H216" s="9" t="s">
        <v>121</v>
      </c>
      <c r="K216" s="27" t="s">
        <v>1075</v>
      </c>
      <c r="L216" s="16" t="s">
        <v>470</v>
      </c>
      <c r="M216" s="23">
        <v>1.2566666666666665E-2</v>
      </c>
    </row>
    <row r="217" spans="1:13">
      <c r="A217" s="141"/>
      <c r="B217" s="141">
        <v>87</v>
      </c>
      <c r="C217" s="141"/>
      <c r="D217" s="33">
        <v>216</v>
      </c>
      <c r="E217" s="9">
        <v>191</v>
      </c>
      <c r="F217" s="9" t="s">
        <v>633</v>
      </c>
      <c r="G217" s="9" t="s">
        <v>504</v>
      </c>
      <c r="H217" s="9" t="s">
        <v>121</v>
      </c>
      <c r="K217" s="27" t="s">
        <v>351</v>
      </c>
      <c r="L217" s="16" t="s">
        <v>464</v>
      </c>
      <c r="M217" s="23">
        <v>1.2590856481481479E-2</v>
      </c>
    </row>
    <row r="218" spans="1:13">
      <c r="A218" s="141"/>
      <c r="B218" s="141">
        <v>88</v>
      </c>
      <c r="C218" s="141"/>
      <c r="D218" s="33">
        <v>217</v>
      </c>
      <c r="E218" s="9">
        <v>237</v>
      </c>
      <c r="F218" s="9" t="s">
        <v>257</v>
      </c>
      <c r="G218" s="9" t="s">
        <v>258</v>
      </c>
      <c r="H218" s="9" t="s">
        <v>121</v>
      </c>
      <c r="K218" s="27" t="s">
        <v>259</v>
      </c>
      <c r="L218" s="16" t="s">
        <v>6</v>
      </c>
      <c r="M218" s="23">
        <v>1.2605671296296297E-2</v>
      </c>
    </row>
    <row r="219" spans="1:13">
      <c r="A219" s="141">
        <v>62</v>
      </c>
      <c r="B219" s="141"/>
      <c r="C219" s="141"/>
      <c r="D219" s="33">
        <v>218</v>
      </c>
      <c r="E219" s="9">
        <v>84</v>
      </c>
      <c r="F219" s="9" t="s">
        <v>655</v>
      </c>
      <c r="G219" s="9" t="s">
        <v>656</v>
      </c>
      <c r="H219" s="9" t="s">
        <v>121</v>
      </c>
      <c r="I219" s="21" t="s">
        <v>3</v>
      </c>
      <c r="K219" s="27" t="s">
        <v>657</v>
      </c>
      <c r="L219" s="16" t="s">
        <v>438</v>
      </c>
      <c r="M219" s="23">
        <v>1.2622106481481481E-2</v>
      </c>
    </row>
    <row r="220" spans="1:13">
      <c r="A220" s="141"/>
      <c r="B220" s="141">
        <v>89</v>
      </c>
      <c r="C220" s="141"/>
      <c r="D220" s="33">
        <v>219</v>
      </c>
      <c r="E220" s="9">
        <v>240</v>
      </c>
      <c r="F220" s="9" t="s">
        <v>1499</v>
      </c>
      <c r="G220" s="9" t="s">
        <v>229</v>
      </c>
      <c r="H220" s="9" t="s">
        <v>121</v>
      </c>
      <c r="J220" s="21" t="s">
        <v>1880</v>
      </c>
      <c r="K220" s="27" t="s">
        <v>316</v>
      </c>
      <c r="L220" s="16" t="s">
        <v>6</v>
      </c>
      <c r="M220" s="23">
        <v>1.269386574074074E-2</v>
      </c>
    </row>
    <row r="221" spans="1:13">
      <c r="A221" s="141"/>
      <c r="B221" s="141">
        <v>90</v>
      </c>
      <c r="C221" s="141"/>
      <c r="D221" s="33">
        <v>220</v>
      </c>
      <c r="E221" s="9">
        <v>21</v>
      </c>
      <c r="F221" s="9" t="s">
        <v>1232</v>
      </c>
      <c r="G221" s="9" t="s">
        <v>1535</v>
      </c>
      <c r="H221" s="9" t="s">
        <v>121</v>
      </c>
      <c r="K221" s="27" t="s">
        <v>1536</v>
      </c>
      <c r="L221" s="16" t="s">
        <v>1879</v>
      </c>
      <c r="M221" s="23">
        <v>1.2700231481481481E-2</v>
      </c>
    </row>
    <row r="222" spans="1:13">
      <c r="A222" s="141"/>
      <c r="B222" s="141">
        <v>91</v>
      </c>
      <c r="C222" s="141"/>
      <c r="D222" s="33">
        <v>221</v>
      </c>
      <c r="E222" s="9">
        <v>194</v>
      </c>
      <c r="F222" s="9" t="s">
        <v>2117</v>
      </c>
      <c r="G222" s="9" t="s">
        <v>472</v>
      </c>
      <c r="H222" s="9" t="s">
        <v>121</v>
      </c>
      <c r="K222" s="27" t="s">
        <v>1123</v>
      </c>
      <c r="L222" s="16" t="s">
        <v>464</v>
      </c>
      <c r="M222" s="23">
        <v>1.2823032407407406E-2</v>
      </c>
    </row>
    <row r="223" spans="1:13">
      <c r="A223" s="141"/>
      <c r="B223" s="141">
        <v>92</v>
      </c>
      <c r="C223" s="141"/>
      <c r="D223" s="33">
        <v>222</v>
      </c>
      <c r="E223" s="9">
        <v>204</v>
      </c>
      <c r="F223" s="9" t="s">
        <v>417</v>
      </c>
      <c r="G223" s="9" t="s">
        <v>418</v>
      </c>
      <c r="H223" s="9" t="s">
        <v>121</v>
      </c>
      <c r="J223" s="21" t="s">
        <v>1880</v>
      </c>
      <c r="K223" s="27" t="s">
        <v>419</v>
      </c>
      <c r="L223" s="16" t="s">
        <v>464</v>
      </c>
      <c r="M223" s="23">
        <v>1.2835995370370369E-2</v>
      </c>
    </row>
    <row r="224" spans="1:13">
      <c r="A224" s="141">
        <v>63</v>
      </c>
      <c r="B224" s="141"/>
      <c r="C224" s="141"/>
      <c r="D224" s="33">
        <v>223</v>
      </c>
      <c r="E224" s="9">
        <v>153</v>
      </c>
      <c r="F224" s="9" t="s">
        <v>2034</v>
      </c>
      <c r="G224" s="9" t="s">
        <v>2035</v>
      </c>
      <c r="H224" s="9" t="s">
        <v>121</v>
      </c>
      <c r="K224" s="27" t="s">
        <v>2036</v>
      </c>
      <c r="L224" s="16" t="s">
        <v>12</v>
      </c>
      <c r="M224" s="23">
        <v>1.288136574074074E-2</v>
      </c>
    </row>
    <row r="225" spans="1:13">
      <c r="A225" s="141"/>
      <c r="B225" s="141"/>
      <c r="C225" s="141">
        <v>69</v>
      </c>
      <c r="D225" s="33">
        <v>224</v>
      </c>
      <c r="E225" s="9">
        <v>264</v>
      </c>
      <c r="F225" s="9" t="s">
        <v>2210</v>
      </c>
      <c r="G225" s="9" t="s">
        <v>2211</v>
      </c>
      <c r="H225" s="9" t="s">
        <v>121</v>
      </c>
      <c r="I225" s="21" t="s">
        <v>2281</v>
      </c>
      <c r="J225" s="21" t="s">
        <v>2212</v>
      </c>
      <c r="K225" s="27" t="s">
        <v>2192</v>
      </c>
      <c r="L225" s="16" t="s">
        <v>2349</v>
      </c>
      <c r="M225" s="23">
        <v>1.2943055555555557E-2</v>
      </c>
    </row>
    <row r="226" spans="1:13">
      <c r="A226" s="141">
        <v>64</v>
      </c>
      <c r="B226" s="141"/>
      <c r="C226" s="141"/>
      <c r="D226" s="33">
        <v>225</v>
      </c>
      <c r="E226" s="9">
        <v>127</v>
      </c>
      <c r="F226" s="9" t="s">
        <v>1982</v>
      </c>
      <c r="G226" s="9" t="s">
        <v>169</v>
      </c>
      <c r="H226" s="9" t="s">
        <v>121</v>
      </c>
      <c r="K226" s="27" t="s">
        <v>1956</v>
      </c>
      <c r="L226" s="16" t="s">
        <v>451</v>
      </c>
      <c r="M226" s="23">
        <v>1.3100347222222223E-2</v>
      </c>
    </row>
    <row r="227" spans="1:13">
      <c r="A227" s="141"/>
      <c r="B227" s="141">
        <v>93</v>
      </c>
      <c r="C227" s="141"/>
      <c r="D227" s="33">
        <v>226</v>
      </c>
      <c r="E227" s="9">
        <v>231</v>
      </c>
      <c r="F227" s="9" t="s">
        <v>1014</v>
      </c>
      <c r="G227" s="9" t="s">
        <v>491</v>
      </c>
      <c r="H227" s="9" t="s">
        <v>121</v>
      </c>
      <c r="K227" s="27" t="s">
        <v>192</v>
      </c>
      <c r="L227" s="16" t="s">
        <v>470</v>
      </c>
      <c r="M227" s="23">
        <v>1.3114930555555557E-2</v>
      </c>
    </row>
    <row r="228" spans="1:13">
      <c r="A228" s="141"/>
      <c r="B228" s="141">
        <v>94</v>
      </c>
      <c r="C228" s="141"/>
      <c r="D228" s="33">
        <v>227</v>
      </c>
      <c r="E228" s="9">
        <v>206</v>
      </c>
      <c r="F228" s="9" t="s">
        <v>240</v>
      </c>
      <c r="G228" s="9" t="s">
        <v>220</v>
      </c>
      <c r="H228" s="9" t="s">
        <v>121</v>
      </c>
      <c r="K228" s="27" t="s">
        <v>241</v>
      </c>
      <c r="L228" s="16" t="s">
        <v>467</v>
      </c>
      <c r="M228" s="23">
        <v>1.3119675925925925E-2</v>
      </c>
    </row>
    <row r="229" spans="1:13">
      <c r="A229" s="141"/>
      <c r="B229" s="141">
        <v>95</v>
      </c>
      <c r="C229" s="141"/>
      <c r="D229" s="33">
        <v>228</v>
      </c>
      <c r="E229" s="9">
        <v>51</v>
      </c>
      <c r="F229" s="9" t="s">
        <v>1166</v>
      </c>
      <c r="G229" s="9" t="s">
        <v>1521</v>
      </c>
      <c r="H229" s="9" t="s">
        <v>121</v>
      </c>
      <c r="K229" s="27" t="s">
        <v>1522</v>
      </c>
      <c r="L229" s="16" t="s">
        <v>431</v>
      </c>
      <c r="M229" s="23">
        <v>1.3180902777777776E-2</v>
      </c>
    </row>
    <row r="230" spans="1:13">
      <c r="A230" s="141">
        <v>65</v>
      </c>
      <c r="B230" s="141"/>
      <c r="C230" s="141"/>
      <c r="D230" s="33">
        <v>229</v>
      </c>
      <c r="E230" s="9">
        <v>149</v>
      </c>
      <c r="F230" s="9" t="s">
        <v>554</v>
      </c>
      <c r="G230" s="9" t="s">
        <v>538</v>
      </c>
      <c r="H230" s="9" t="s">
        <v>121</v>
      </c>
      <c r="K230" s="27" t="s">
        <v>550</v>
      </c>
      <c r="L230" s="16" t="s">
        <v>12</v>
      </c>
      <c r="M230" s="23">
        <v>1.3226736111111111E-2</v>
      </c>
    </row>
    <row r="231" spans="1:13">
      <c r="A231" s="141"/>
      <c r="B231" s="141">
        <v>96</v>
      </c>
      <c r="C231" s="141"/>
      <c r="D231" s="33">
        <v>230</v>
      </c>
      <c r="E231" s="9">
        <v>57</v>
      </c>
      <c r="F231" s="9" t="s">
        <v>86</v>
      </c>
      <c r="G231" s="9" t="s">
        <v>330</v>
      </c>
      <c r="H231" s="9" t="s">
        <v>121</v>
      </c>
      <c r="K231" s="27" t="s">
        <v>87</v>
      </c>
      <c r="L231" s="16" t="s">
        <v>431</v>
      </c>
      <c r="M231" s="23">
        <v>1.323252314814815E-2</v>
      </c>
    </row>
    <row r="232" spans="1:13">
      <c r="A232" s="141"/>
      <c r="B232" s="141">
        <v>97</v>
      </c>
      <c r="C232" s="141"/>
      <c r="D232" s="33">
        <v>231</v>
      </c>
      <c r="E232" s="9">
        <v>228</v>
      </c>
      <c r="F232" s="9" t="s">
        <v>1115</v>
      </c>
      <c r="G232" s="9" t="s">
        <v>1116</v>
      </c>
      <c r="H232" s="9" t="s">
        <v>121</v>
      </c>
      <c r="K232" s="27" t="s">
        <v>1117</v>
      </c>
      <c r="L232" s="16" t="s">
        <v>470</v>
      </c>
      <c r="M232" s="23">
        <v>1.3288657407407407E-2</v>
      </c>
    </row>
    <row r="233" spans="1:13">
      <c r="A233" s="141">
        <v>66</v>
      </c>
      <c r="B233" s="141"/>
      <c r="C233" s="141"/>
      <c r="D233" s="33">
        <v>232</v>
      </c>
      <c r="E233" s="9">
        <v>132</v>
      </c>
      <c r="F233" s="9" t="s">
        <v>1990</v>
      </c>
      <c r="G233" s="9" t="s">
        <v>1991</v>
      </c>
      <c r="H233" s="9" t="s">
        <v>121</v>
      </c>
      <c r="J233" s="21" t="s">
        <v>1880</v>
      </c>
      <c r="K233" s="27" t="s">
        <v>1992</v>
      </c>
      <c r="L233" s="16" t="s">
        <v>451</v>
      </c>
      <c r="M233" s="23">
        <v>1.3307986111111109E-2</v>
      </c>
    </row>
    <row r="234" spans="1:13">
      <c r="A234" s="141"/>
      <c r="B234" s="141">
        <v>98</v>
      </c>
      <c r="C234" s="141"/>
      <c r="D234" s="33">
        <v>233</v>
      </c>
      <c r="E234" s="9">
        <v>53</v>
      </c>
      <c r="F234" s="9" t="s">
        <v>1903</v>
      </c>
      <c r="G234" s="9" t="s">
        <v>1526</v>
      </c>
      <c r="H234" s="9" t="s">
        <v>121</v>
      </c>
      <c r="K234" s="27" t="s">
        <v>1527</v>
      </c>
      <c r="L234" s="16" t="s">
        <v>431</v>
      </c>
      <c r="M234" s="23">
        <v>1.3322569444444444E-2</v>
      </c>
    </row>
    <row r="235" spans="1:13">
      <c r="A235" s="141"/>
      <c r="B235" s="141">
        <v>99</v>
      </c>
      <c r="C235" s="141"/>
      <c r="D235" s="33">
        <v>234</v>
      </c>
      <c r="E235" s="9">
        <v>239</v>
      </c>
      <c r="F235" s="9" t="s">
        <v>1104</v>
      </c>
      <c r="G235" s="9" t="s">
        <v>859</v>
      </c>
      <c r="H235" s="9" t="s">
        <v>121</v>
      </c>
      <c r="K235" s="27" t="s">
        <v>1105</v>
      </c>
      <c r="L235" s="16" t="s">
        <v>6</v>
      </c>
      <c r="M235" s="23">
        <v>1.3394444444444445E-2</v>
      </c>
    </row>
    <row r="236" spans="1:13">
      <c r="A236" s="141"/>
      <c r="B236" s="141">
        <v>100</v>
      </c>
      <c r="C236" s="141"/>
      <c r="D236" s="33">
        <v>235</v>
      </c>
      <c r="E236" s="9">
        <v>76</v>
      </c>
      <c r="F236" s="9" t="s">
        <v>1530</v>
      </c>
      <c r="G236" s="9" t="s">
        <v>454</v>
      </c>
      <c r="H236" s="9" t="s">
        <v>121</v>
      </c>
      <c r="K236" s="27" t="s">
        <v>1245</v>
      </c>
      <c r="L236" s="16" t="s">
        <v>1905</v>
      </c>
      <c r="M236" s="23">
        <v>1.3458217592592593E-2</v>
      </c>
    </row>
    <row r="237" spans="1:13">
      <c r="A237" s="141">
        <v>67</v>
      </c>
      <c r="B237" s="141"/>
      <c r="C237" s="141"/>
      <c r="D237" s="33">
        <v>236</v>
      </c>
      <c r="E237" s="9">
        <v>180</v>
      </c>
      <c r="F237" s="9" t="s">
        <v>2088</v>
      </c>
      <c r="G237" s="9" t="s">
        <v>434</v>
      </c>
      <c r="H237" s="9" t="s">
        <v>121</v>
      </c>
      <c r="K237" s="27" t="s">
        <v>558</v>
      </c>
      <c r="L237" s="16" t="s">
        <v>1583</v>
      </c>
      <c r="M237" s="23">
        <v>1.3490046296296297E-2</v>
      </c>
    </row>
    <row r="238" spans="1:13">
      <c r="A238" s="141">
        <v>68</v>
      </c>
      <c r="B238" s="141"/>
      <c r="C238" s="141"/>
      <c r="D238" s="33">
        <v>237</v>
      </c>
      <c r="E238" s="9">
        <v>123</v>
      </c>
      <c r="F238" s="9" t="s">
        <v>1065</v>
      </c>
      <c r="G238" s="9" t="s">
        <v>1966</v>
      </c>
      <c r="H238" s="9" t="s">
        <v>121</v>
      </c>
      <c r="K238" s="27" t="s">
        <v>1967</v>
      </c>
      <c r="L238" s="16" t="s">
        <v>451</v>
      </c>
      <c r="M238" s="23">
        <v>1.3493055555555555E-2</v>
      </c>
    </row>
    <row r="239" spans="1:13">
      <c r="A239" s="141">
        <v>69</v>
      </c>
      <c r="B239" s="141"/>
      <c r="C239" s="141"/>
      <c r="D239" s="33">
        <v>238</v>
      </c>
      <c r="E239" s="9">
        <v>138</v>
      </c>
      <c r="F239" s="9" t="s">
        <v>2010</v>
      </c>
      <c r="G239" s="9" t="s">
        <v>454</v>
      </c>
      <c r="H239" s="9" t="s">
        <v>121</v>
      </c>
      <c r="K239" s="27" t="s">
        <v>2011</v>
      </c>
      <c r="L239" s="16" t="s">
        <v>457</v>
      </c>
      <c r="M239" s="23">
        <v>1.3495949074074073E-2</v>
      </c>
    </row>
    <row r="240" spans="1:13">
      <c r="A240" s="141"/>
      <c r="B240" s="141">
        <v>101</v>
      </c>
      <c r="C240" s="141"/>
      <c r="D240" s="33">
        <v>239</v>
      </c>
      <c r="E240" s="9">
        <v>24</v>
      </c>
      <c r="F240" s="9" t="s">
        <v>1269</v>
      </c>
      <c r="G240" s="9" t="s">
        <v>179</v>
      </c>
      <c r="H240" s="9" t="s">
        <v>121</v>
      </c>
      <c r="J240" s="21" t="s">
        <v>1880</v>
      </c>
      <c r="K240" s="27" t="s">
        <v>1253</v>
      </c>
      <c r="L240" s="16" t="s">
        <v>1879</v>
      </c>
      <c r="M240" s="23">
        <v>1.3499421296296296E-2</v>
      </c>
    </row>
    <row r="241" spans="1:13">
      <c r="A241" s="141"/>
      <c r="B241" s="141">
        <v>102</v>
      </c>
      <c r="C241" s="141"/>
      <c r="D241" s="33">
        <v>240</v>
      </c>
      <c r="E241" s="9">
        <v>28</v>
      </c>
      <c r="F241" s="9" t="s">
        <v>785</v>
      </c>
      <c r="G241" s="9" t="s">
        <v>201</v>
      </c>
      <c r="H241" s="9" t="s">
        <v>121</v>
      </c>
      <c r="J241" s="21" t="s">
        <v>1880</v>
      </c>
      <c r="K241" s="27" t="s">
        <v>419</v>
      </c>
      <c r="L241" s="16" t="s">
        <v>1879</v>
      </c>
      <c r="M241" s="23">
        <v>1.3511805555555556E-2</v>
      </c>
    </row>
    <row r="242" spans="1:13">
      <c r="A242" s="141">
        <v>70</v>
      </c>
      <c r="B242" s="141"/>
      <c r="C242" s="141"/>
      <c r="D242" s="33">
        <v>241</v>
      </c>
      <c r="E242" s="9">
        <v>118</v>
      </c>
      <c r="F242" s="9" t="s">
        <v>375</v>
      </c>
      <c r="G242" s="9" t="s">
        <v>573</v>
      </c>
      <c r="H242" s="9" t="s">
        <v>121</v>
      </c>
      <c r="K242" s="27" t="s">
        <v>574</v>
      </c>
      <c r="L242" s="16" t="s">
        <v>444</v>
      </c>
      <c r="M242" s="23">
        <v>1.3561689814814816E-2</v>
      </c>
    </row>
    <row r="243" spans="1:13">
      <c r="A243" s="141">
        <v>71</v>
      </c>
      <c r="B243" s="141"/>
      <c r="C243" s="141"/>
      <c r="D243" s="33">
        <v>242</v>
      </c>
      <c r="E243" s="9">
        <v>181</v>
      </c>
      <c r="F243" s="9" t="s">
        <v>1571</v>
      </c>
      <c r="G243" s="9" t="s">
        <v>641</v>
      </c>
      <c r="H243" s="9" t="s">
        <v>121</v>
      </c>
      <c r="K243" s="27" t="s">
        <v>1572</v>
      </c>
      <c r="L243" s="16" t="s">
        <v>1583</v>
      </c>
      <c r="M243" s="23">
        <v>1.3587152777777778E-2</v>
      </c>
    </row>
    <row r="244" spans="1:13">
      <c r="A244" s="141">
        <v>72</v>
      </c>
      <c r="B244" s="141"/>
      <c r="C244" s="141"/>
      <c r="D244" s="33">
        <v>243</v>
      </c>
      <c r="E244" s="9">
        <v>136</v>
      </c>
      <c r="F244" s="9" t="s">
        <v>181</v>
      </c>
      <c r="G244" s="9" t="s">
        <v>458</v>
      </c>
      <c r="H244" s="9" t="s">
        <v>121</v>
      </c>
      <c r="K244" s="27" t="s">
        <v>1204</v>
      </c>
      <c r="L244" s="16" t="s">
        <v>457</v>
      </c>
      <c r="M244" s="23">
        <v>1.3599074074074076E-2</v>
      </c>
    </row>
    <row r="245" spans="1:13">
      <c r="A245" s="141">
        <v>73</v>
      </c>
      <c r="B245" s="141"/>
      <c r="C245" s="141"/>
      <c r="D245" s="33">
        <v>244</v>
      </c>
      <c r="E245" s="9">
        <v>141</v>
      </c>
      <c r="F245" s="9" t="s">
        <v>125</v>
      </c>
      <c r="G245" s="9" t="s">
        <v>491</v>
      </c>
      <c r="H245" s="9" t="s">
        <v>121</v>
      </c>
      <c r="K245" s="27" t="s">
        <v>545</v>
      </c>
      <c r="L245" s="16" t="s">
        <v>457</v>
      </c>
      <c r="M245" s="23">
        <v>1.3601967592592593E-2</v>
      </c>
    </row>
    <row r="246" spans="1:13">
      <c r="A246" s="141"/>
      <c r="B246" s="141">
        <v>103</v>
      </c>
      <c r="C246" s="141"/>
      <c r="D246" s="33">
        <v>245</v>
      </c>
      <c r="E246" s="9">
        <v>81</v>
      </c>
      <c r="F246" s="9" t="s">
        <v>1552</v>
      </c>
      <c r="G246" s="9" t="s">
        <v>278</v>
      </c>
      <c r="H246" s="9" t="s">
        <v>121</v>
      </c>
      <c r="K246" s="27" t="s">
        <v>48</v>
      </c>
      <c r="L246" s="16" t="s">
        <v>1905</v>
      </c>
      <c r="M246" s="23">
        <v>1.3638773148148146E-2</v>
      </c>
    </row>
    <row r="247" spans="1:13">
      <c r="A247" s="141"/>
      <c r="B247" s="141">
        <v>104</v>
      </c>
      <c r="C247" s="141"/>
      <c r="D247" s="33">
        <v>246</v>
      </c>
      <c r="E247" s="9">
        <v>80</v>
      </c>
      <c r="F247" s="9" t="s">
        <v>1241</v>
      </c>
      <c r="G247" s="9" t="s">
        <v>9</v>
      </c>
      <c r="H247" s="9" t="s">
        <v>121</v>
      </c>
      <c r="J247" s="21" t="s">
        <v>1880</v>
      </c>
      <c r="K247" s="27" t="s">
        <v>15</v>
      </c>
      <c r="L247" s="16" t="s">
        <v>1905</v>
      </c>
      <c r="M247" s="23">
        <v>1.3937384259259257E-2</v>
      </c>
    </row>
    <row r="248" spans="1:13">
      <c r="A248" s="141"/>
      <c r="B248" s="141">
        <v>105</v>
      </c>
      <c r="C248" s="141"/>
      <c r="D248" s="33">
        <v>247</v>
      </c>
      <c r="E248" s="9">
        <v>227</v>
      </c>
      <c r="F248" s="9" t="s">
        <v>345</v>
      </c>
      <c r="G248" s="9" t="s">
        <v>120</v>
      </c>
      <c r="H248" s="9" t="s">
        <v>121</v>
      </c>
      <c r="K248" s="27" t="s">
        <v>346</v>
      </c>
      <c r="L248" s="16" t="s">
        <v>470</v>
      </c>
      <c r="M248" s="23">
        <v>1.3940509259259258E-2</v>
      </c>
    </row>
    <row r="249" spans="1:13">
      <c r="A249" s="141">
        <v>74</v>
      </c>
      <c r="B249" s="141"/>
      <c r="C249" s="141"/>
      <c r="D249" s="33">
        <v>248</v>
      </c>
      <c r="E249" s="9">
        <v>129</v>
      </c>
      <c r="F249" s="9" t="s">
        <v>1551</v>
      </c>
      <c r="G249" s="9" t="s">
        <v>1521</v>
      </c>
      <c r="H249" s="9" t="s">
        <v>121</v>
      </c>
      <c r="K249" s="27" t="s">
        <v>1282</v>
      </c>
      <c r="L249" s="16" t="s">
        <v>451</v>
      </c>
      <c r="M249" s="23">
        <v>1.4013078703703705E-2</v>
      </c>
    </row>
    <row r="250" spans="1:13">
      <c r="A250" s="141"/>
      <c r="B250" s="141">
        <v>106</v>
      </c>
      <c r="C250" s="141"/>
      <c r="D250" s="33">
        <v>249</v>
      </c>
      <c r="E250" s="9">
        <v>22</v>
      </c>
      <c r="F250" s="9" t="s">
        <v>1538</v>
      </c>
      <c r="G250" s="9" t="s">
        <v>953</v>
      </c>
      <c r="H250" s="9" t="s">
        <v>121</v>
      </c>
      <c r="J250" s="21" t="s">
        <v>1880</v>
      </c>
      <c r="K250" s="27" t="s">
        <v>1539</v>
      </c>
      <c r="L250" s="16" t="s">
        <v>1879</v>
      </c>
      <c r="M250" s="23">
        <v>1.4059837962962963E-2</v>
      </c>
    </row>
    <row r="251" spans="1:13">
      <c r="A251" s="141"/>
      <c r="B251" s="141">
        <v>107</v>
      </c>
      <c r="C251" s="141"/>
      <c r="D251" s="33">
        <v>250</v>
      </c>
      <c r="E251" s="9">
        <v>241</v>
      </c>
      <c r="F251" s="9" t="s">
        <v>307</v>
      </c>
      <c r="G251" s="9" t="s">
        <v>308</v>
      </c>
      <c r="H251" s="9" t="s">
        <v>121</v>
      </c>
      <c r="J251" s="21" t="s">
        <v>1880</v>
      </c>
      <c r="K251" s="27" t="s">
        <v>309</v>
      </c>
      <c r="L251" s="16" t="s">
        <v>6</v>
      </c>
      <c r="M251" s="23">
        <v>1.4262962962962963E-2</v>
      </c>
    </row>
    <row r="252" spans="1:13">
      <c r="A252" s="141"/>
      <c r="B252" s="141">
        <v>108</v>
      </c>
      <c r="C252" s="141"/>
      <c r="D252" s="33">
        <v>251</v>
      </c>
      <c r="E252" s="9">
        <v>29</v>
      </c>
      <c r="F252" s="9" t="s">
        <v>509</v>
      </c>
      <c r="G252" s="9" t="s">
        <v>512</v>
      </c>
      <c r="H252" s="9" t="s">
        <v>121</v>
      </c>
      <c r="K252" s="27" t="s">
        <v>44</v>
      </c>
      <c r="L252" s="16" t="s">
        <v>1879</v>
      </c>
      <c r="M252" s="23">
        <v>1.4502546296296296E-2</v>
      </c>
    </row>
    <row r="253" spans="1:13">
      <c r="A253" s="141"/>
      <c r="B253" s="141">
        <v>109</v>
      </c>
      <c r="C253" s="141"/>
      <c r="D253" s="33">
        <v>252</v>
      </c>
      <c r="E253" s="9">
        <v>190</v>
      </c>
      <c r="F253" s="9" t="s">
        <v>2114</v>
      </c>
      <c r="G253" s="9" t="s">
        <v>2115</v>
      </c>
      <c r="H253" s="9" t="s">
        <v>121</v>
      </c>
      <c r="I253" s="21" t="s">
        <v>3</v>
      </c>
      <c r="K253" s="27" t="s">
        <v>2116</v>
      </c>
      <c r="L253" s="16" t="s">
        <v>464</v>
      </c>
      <c r="M253" s="23">
        <v>1.4902662037037037E-2</v>
      </c>
    </row>
    <row r="254" spans="1:13">
      <c r="A254" s="141"/>
      <c r="B254" s="141">
        <v>110</v>
      </c>
      <c r="C254" s="141"/>
      <c r="D254" s="33">
        <v>253</v>
      </c>
      <c r="E254" s="9">
        <v>66</v>
      </c>
      <c r="F254" s="9" t="s">
        <v>1516</v>
      </c>
      <c r="G254" s="9" t="s">
        <v>1517</v>
      </c>
      <c r="H254" s="9" t="s">
        <v>121</v>
      </c>
      <c r="K254" s="27" t="s">
        <v>1518</v>
      </c>
      <c r="L254" s="16" t="s">
        <v>431</v>
      </c>
      <c r="M254" s="23">
        <v>1.5244097222222223E-2</v>
      </c>
    </row>
    <row r="255" spans="1:13">
      <c r="A255" s="141"/>
      <c r="B255" s="141"/>
      <c r="C255" s="141">
        <v>70</v>
      </c>
      <c r="D255" s="33">
        <v>254</v>
      </c>
      <c r="E255" s="9">
        <v>254</v>
      </c>
      <c r="F255" s="9" t="s">
        <v>2159</v>
      </c>
      <c r="G255" s="9" t="s">
        <v>631</v>
      </c>
      <c r="H255" s="9" t="s">
        <v>121</v>
      </c>
      <c r="I255" s="21" t="s">
        <v>2281</v>
      </c>
      <c r="J255" s="21" t="s">
        <v>2212</v>
      </c>
      <c r="K255" s="27" t="s">
        <v>2160</v>
      </c>
      <c r="L255" s="16" t="s">
        <v>2349</v>
      </c>
      <c r="M255" s="23">
        <v>1.5277662037037038E-2</v>
      </c>
    </row>
    <row r="256" spans="1:13">
      <c r="A256" s="141"/>
      <c r="B256" s="141">
        <v>111</v>
      </c>
      <c r="C256" s="141"/>
      <c r="D256" s="33">
        <v>255</v>
      </c>
      <c r="E256" s="9">
        <v>78</v>
      </c>
      <c r="F256" s="9" t="s">
        <v>775</v>
      </c>
      <c r="G256" s="9" t="s">
        <v>261</v>
      </c>
      <c r="H256" s="9" t="s">
        <v>121</v>
      </c>
      <c r="K256" s="27" t="s">
        <v>776</v>
      </c>
      <c r="L256" s="16" t="s">
        <v>1905</v>
      </c>
      <c r="M256" s="23">
        <v>1.530474537037037E-2</v>
      </c>
    </row>
    <row r="257" spans="1:13">
      <c r="A257" s="141">
        <v>75</v>
      </c>
      <c r="B257" s="141"/>
      <c r="C257" s="141"/>
      <c r="D257" s="33">
        <v>256</v>
      </c>
      <c r="E257" s="9">
        <v>142</v>
      </c>
      <c r="F257" s="9" t="s">
        <v>471</v>
      </c>
      <c r="G257" s="9" t="s">
        <v>396</v>
      </c>
      <c r="H257" s="9" t="s">
        <v>121</v>
      </c>
      <c r="K257" s="27" t="s">
        <v>561</v>
      </c>
      <c r="L257" s="16" t="s">
        <v>457</v>
      </c>
      <c r="M257" s="23">
        <v>1.5366666666666667E-2</v>
      </c>
    </row>
    <row r="258" spans="1:13">
      <c r="A258" s="141"/>
      <c r="B258" s="141">
        <v>112</v>
      </c>
      <c r="C258" s="141"/>
      <c r="D258" s="33">
        <v>257</v>
      </c>
      <c r="E258" s="9">
        <v>26</v>
      </c>
      <c r="F258" s="9" t="s">
        <v>1271</v>
      </c>
      <c r="G258" s="9" t="s">
        <v>1441</v>
      </c>
      <c r="H258" s="9" t="s">
        <v>121</v>
      </c>
      <c r="K258" s="27" t="s">
        <v>1442</v>
      </c>
      <c r="L258" s="16" t="s">
        <v>1879</v>
      </c>
      <c r="M258" s="23">
        <v>1.5484375E-2</v>
      </c>
    </row>
    <row r="259" spans="1:13">
      <c r="A259" s="141">
        <v>76</v>
      </c>
      <c r="B259" s="141"/>
      <c r="C259" s="141"/>
      <c r="D259" s="33">
        <v>258</v>
      </c>
      <c r="E259" s="9">
        <v>139</v>
      </c>
      <c r="F259" s="9" t="s">
        <v>256</v>
      </c>
      <c r="G259" s="9" t="s">
        <v>249</v>
      </c>
      <c r="H259" s="9" t="s">
        <v>121</v>
      </c>
      <c r="K259" s="27" t="s">
        <v>542</v>
      </c>
      <c r="L259" s="16" t="s">
        <v>457</v>
      </c>
      <c r="M259" s="23">
        <v>1.5816319444444445E-2</v>
      </c>
    </row>
    <row r="260" spans="1:13">
      <c r="A260" s="141">
        <v>77</v>
      </c>
      <c r="B260" s="141"/>
      <c r="C260" s="141"/>
      <c r="D260" s="33">
        <v>259</v>
      </c>
      <c r="E260" s="9">
        <v>146</v>
      </c>
      <c r="F260" s="9" t="s">
        <v>1579</v>
      </c>
      <c r="G260" s="9" t="s">
        <v>1580</v>
      </c>
      <c r="H260" s="9" t="s">
        <v>121</v>
      </c>
      <c r="K260" s="27" t="s">
        <v>26</v>
      </c>
      <c r="L260" s="16" t="s">
        <v>457</v>
      </c>
      <c r="M260" s="23">
        <v>1.6715393518518518E-2</v>
      </c>
    </row>
    <row r="261" spans="1:13">
      <c r="A261" s="141">
        <v>78</v>
      </c>
      <c r="B261" s="141"/>
      <c r="C261" s="141"/>
      <c r="D261" s="33">
        <v>260</v>
      </c>
      <c r="E261" s="9">
        <v>178</v>
      </c>
      <c r="F261" s="9" t="s">
        <v>1568</v>
      </c>
      <c r="G261" s="9" t="s">
        <v>255</v>
      </c>
      <c r="H261" s="9" t="s">
        <v>121</v>
      </c>
      <c r="K261" s="27" t="s">
        <v>1569</v>
      </c>
      <c r="L261" s="16" t="s">
        <v>1583</v>
      </c>
      <c r="M261" s="23">
        <v>1.7432407407407407E-2</v>
      </c>
    </row>
    <row r="262" spans="1:13">
      <c r="A262" s="141">
        <v>79</v>
      </c>
      <c r="B262" s="141"/>
      <c r="C262" s="141"/>
      <c r="D262" s="33">
        <v>261</v>
      </c>
      <c r="E262" s="9">
        <v>177</v>
      </c>
      <c r="F262" s="9" t="s">
        <v>2085</v>
      </c>
      <c r="G262" s="9" t="s">
        <v>2086</v>
      </c>
      <c r="H262" s="9" t="s">
        <v>121</v>
      </c>
      <c r="K262" s="27" t="s">
        <v>2087</v>
      </c>
      <c r="L262" s="16" t="s">
        <v>1583</v>
      </c>
      <c r="M262" s="23">
        <v>1.7434953703703703E-2</v>
      </c>
    </row>
    <row r="263" spans="1:13">
      <c r="A263" s="141">
        <v>80</v>
      </c>
      <c r="B263" s="141"/>
      <c r="C263" s="141"/>
      <c r="D263" s="33">
        <v>262</v>
      </c>
      <c r="E263" s="9">
        <v>176</v>
      </c>
      <c r="F263" s="9" t="s">
        <v>2083</v>
      </c>
      <c r="G263" s="9" t="s">
        <v>199</v>
      </c>
      <c r="H263" s="9" t="s">
        <v>121</v>
      </c>
      <c r="K263" s="27" t="s">
        <v>2084</v>
      </c>
      <c r="L263" s="16" t="s">
        <v>1583</v>
      </c>
      <c r="M263" s="23">
        <v>1.7774421296296295E-2</v>
      </c>
    </row>
    <row r="264" spans="1:13">
      <c r="A264" s="141">
        <v>81</v>
      </c>
      <c r="B264" s="141"/>
      <c r="C264" s="141"/>
      <c r="D264" s="33">
        <v>263</v>
      </c>
      <c r="E264" s="9">
        <v>143</v>
      </c>
      <c r="F264" s="9" t="s">
        <v>2017</v>
      </c>
      <c r="G264" s="9" t="s">
        <v>1584</v>
      </c>
      <c r="H264" s="9" t="s">
        <v>121</v>
      </c>
      <c r="K264" s="27" t="s">
        <v>2018</v>
      </c>
      <c r="L264" s="16" t="s">
        <v>457</v>
      </c>
      <c r="M264" s="23">
        <v>1.7978125000000001E-2</v>
      </c>
    </row>
  </sheetData>
  <sortState ref="A2:P447">
    <sortCondition ref="D2:D447"/>
  </sortState>
  <phoneticPr fontId="9" type="noConversion"/>
  <printOptions gridLines="1"/>
  <pageMargins left="0.39370078740157483" right="0.39370078740157483" top="0.39370078740157483" bottom="0.39370078740157483" header="0.11811023622047245" footer="0.11811023622047245"/>
  <pageSetup paperSize="9" orientation="portrait" horizontalDpi="180" verticalDpi="18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6"/>
  <sheetViews>
    <sheetView workbookViewId="0">
      <selection activeCell="H21" sqref="H21"/>
    </sheetView>
  </sheetViews>
  <sheetFormatPr baseColWidth="10" defaultRowHeight="10" x14ac:dyDescent="0"/>
  <cols>
    <col min="1" max="1" width="16.6640625" style="46" customWidth="1"/>
    <col min="2" max="2" width="9.83203125" style="46" customWidth="1"/>
    <col min="3" max="3" width="2.83203125" style="46" bestFit="1" customWidth="1"/>
    <col min="4" max="4" width="4" style="52" customWidth="1"/>
    <col min="5" max="5" width="4.6640625" style="52" bestFit="1" customWidth="1"/>
    <col min="6" max="6" width="13.33203125" style="53" customWidth="1"/>
    <col min="7" max="7" width="9.5" style="54" customWidth="1"/>
    <col min="8" max="8" width="11.5" style="19" bestFit="1" customWidth="1"/>
    <col min="9" max="9" width="15.83203125" style="46" customWidth="1"/>
    <col min="10" max="16384" width="10.83203125" style="46"/>
  </cols>
  <sheetData>
    <row r="1" spans="1:9" ht="17">
      <c r="A1" s="41" t="s">
        <v>1617</v>
      </c>
      <c r="B1" s="42"/>
      <c r="C1" s="42"/>
      <c r="D1" s="43"/>
      <c r="E1" s="43"/>
      <c r="F1" s="44"/>
      <c r="G1" s="45"/>
      <c r="H1" s="93"/>
    </row>
    <row r="2" spans="1:9" ht="12.75" customHeight="1">
      <c r="A2" s="47" t="s">
        <v>109</v>
      </c>
      <c r="B2" s="47" t="s">
        <v>113</v>
      </c>
      <c r="C2" s="47" t="s">
        <v>115</v>
      </c>
      <c r="D2" s="48" t="s">
        <v>116</v>
      </c>
      <c r="E2" s="48" t="s">
        <v>499</v>
      </c>
      <c r="F2" s="49" t="s">
        <v>114</v>
      </c>
      <c r="G2" s="50" t="s">
        <v>112</v>
      </c>
      <c r="H2" s="83" t="s">
        <v>862</v>
      </c>
      <c r="I2" s="51"/>
    </row>
    <row r="3" spans="1:9" ht="13.5" customHeight="1">
      <c r="A3" s="46" t="s">
        <v>1452</v>
      </c>
      <c r="B3" s="46" t="s">
        <v>397</v>
      </c>
      <c r="C3" s="46" t="s">
        <v>117</v>
      </c>
      <c r="F3" s="53" t="s">
        <v>954</v>
      </c>
      <c r="G3" s="54" t="s">
        <v>1879</v>
      </c>
      <c r="H3" s="55" t="s">
        <v>2737</v>
      </c>
    </row>
    <row r="4" spans="1:9" ht="13.5" customHeight="1">
      <c r="A4" s="46" t="s">
        <v>2074</v>
      </c>
      <c r="B4" s="46" t="s">
        <v>2075</v>
      </c>
      <c r="C4" s="46" t="s">
        <v>117</v>
      </c>
      <c r="D4" s="52" t="s">
        <v>3</v>
      </c>
      <c r="F4" s="53" t="s">
        <v>2076</v>
      </c>
      <c r="G4" s="54" t="s">
        <v>1583</v>
      </c>
      <c r="H4" s="55" t="s">
        <v>2737</v>
      </c>
    </row>
    <row r="5" spans="1:9" ht="13.5" customHeight="1">
      <c r="A5" s="56" t="s">
        <v>1098</v>
      </c>
      <c r="B5" s="56" t="s">
        <v>474</v>
      </c>
      <c r="C5" s="56" t="s">
        <v>121</v>
      </c>
      <c r="D5" s="57"/>
      <c r="E5" s="57" t="s">
        <v>1880</v>
      </c>
      <c r="F5" s="53" t="s">
        <v>1099</v>
      </c>
      <c r="G5" s="54" t="s">
        <v>6</v>
      </c>
      <c r="H5" s="55" t="s">
        <v>2737</v>
      </c>
    </row>
    <row r="6" spans="1:9" ht="13.5" customHeight="1">
      <c r="A6" s="56" t="s">
        <v>873</v>
      </c>
      <c r="B6" s="56" t="s">
        <v>120</v>
      </c>
      <c r="C6" s="56" t="s">
        <v>121</v>
      </c>
      <c r="D6" s="57" t="s">
        <v>140</v>
      </c>
      <c r="E6" s="57" t="s">
        <v>666</v>
      </c>
      <c r="F6" s="53" t="s">
        <v>874</v>
      </c>
      <c r="G6" s="54" t="s">
        <v>444</v>
      </c>
      <c r="H6" s="55" t="s">
        <v>2737</v>
      </c>
      <c r="I6" s="55"/>
    </row>
    <row r="7" spans="1:9" ht="13.5" customHeight="1">
      <c r="A7" s="46" t="s">
        <v>183</v>
      </c>
      <c r="B7" s="46" t="s">
        <v>383</v>
      </c>
      <c r="C7" s="46" t="s">
        <v>121</v>
      </c>
      <c r="D7" s="52" t="s">
        <v>128</v>
      </c>
      <c r="E7" s="52" t="s">
        <v>1665</v>
      </c>
      <c r="F7" s="53" t="s">
        <v>1207</v>
      </c>
      <c r="G7" s="54" t="s">
        <v>428</v>
      </c>
      <c r="H7" s="55" t="s">
        <v>2737</v>
      </c>
    </row>
    <row r="8" spans="1:9" ht="13.5" customHeight="1">
      <c r="A8" s="56" t="s">
        <v>1065</v>
      </c>
      <c r="B8" s="56" t="s">
        <v>1066</v>
      </c>
      <c r="C8" s="56" t="s">
        <v>117</v>
      </c>
      <c r="D8" s="57"/>
      <c r="E8" s="57"/>
      <c r="F8" s="53" t="s">
        <v>1067</v>
      </c>
      <c r="G8" s="54" t="s">
        <v>470</v>
      </c>
      <c r="H8" s="55" t="s">
        <v>2737</v>
      </c>
    </row>
    <row r="9" spans="1:9" ht="13.5" customHeight="1">
      <c r="A9" s="46" t="s">
        <v>879</v>
      </c>
      <c r="B9" s="46" t="s">
        <v>127</v>
      </c>
      <c r="C9" s="46" t="s">
        <v>117</v>
      </c>
      <c r="F9" s="53" t="s">
        <v>868</v>
      </c>
      <c r="G9" s="54" t="s">
        <v>428</v>
      </c>
      <c r="H9" s="55" t="s">
        <v>2737</v>
      </c>
    </row>
    <row r="10" spans="1:9" ht="13.5" customHeight="1">
      <c r="A10" s="63" t="s">
        <v>1315</v>
      </c>
      <c r="B10" s="63" t="s">
        <v>212</v>
      </c>
      <c r="C10" s="63" t="s">
        <v>121</v>
      </c>
      <c r="D10" s="73"/>
      <c r="E10" s="73"/>
      <c r="F10" s="67" t="s">
        <v>1316</v>
      </c>
      <c r="G10" s="68" t="s">
        <v>126</v>
      </c>
      <c r="H10" s="19" t="s">
        <v>2737</v>
      </c>
    </row>
    <row r="11" spans="1:9" ht="13.5" customHeight="1">
      <c r="A11" s="46" t="s">
        <v>202</v>
      </c>
      <c r="B11" s="46" t="s">
        <v>189</v>
      </c>
      <c r="C11" s="46" t="s">
        <v>121</v>
      </c>
      <c r="E11" s="52" t="s">
        <v>1880</v>
      </c>
      <c r="F11" s="53" t="s">
        <v>553</v>
      </c>
      <c r="G11" s="54" t="s">
        <v>444</v>
      </c>
      <c r="H11" s="55" t="s">
        <v>2737</v>
      </c>
    </row>
    <row r="12" spans="1:9" ht="13.5" customHeight="1">
      <c r="A12" s="63" t="s">
        <v>1588</v>
      </c>
      <c r="B12" s="63" t="s">
        <v>856</v>
      </c>
      <c r="C12" s="63" t="s">
        <v>117</v>
      </c>
      <c r="D12" s="73"/>
      <c r="E12" s="73"/>
      <c r="F12" s="67" t="s">
        <v>1786</v>
      </c>
      <c r="G12" s="68" t="s">
        <v>151</v>
      </c>
      <c r="H12" s="10" t="s">
        <v>2737</v>
      </c>
    </row>
    <row r="13" spans="1:9" ht="13.5" customHeight="1">
      <c r="A13" s="65" t="s">
        <v>1836</v>
      </c>
      <c r="B13" s="65" t="s">
        <v>218</v>
      </c>
      <c r="C13" s="65" t="s">
        <v>117</v>
      </c>
      <c r="D13" s="66"/>
      <c r="E13" s="66"/>
      <c r="F13" s="67" t="s">
        <v>1837</v>
      </c>
      <c r="G13" s="68" t="s">
        <v>147</v>
      </c>
      <c r="H13" s="10" t="s">
        <v>2737</v>
      </c>
    </row>
    <row r="14" spans="1:9" ht="13.5" customHeight="1">
      <c r="A14" s="63" t="s">
        <v>207</v>
      </c>
      <c r="B14" s="63" t="s">
        <v>441</v>
      </c>
      <c r="C14" s="63" t="s">
        <v>117</v>
      </c>
      <c r="D14" s="73" t="s">
        <v>128</v>
      </c>
      <c r="E14" s="73" t="s">
        <v>1642</v>
      </c>
      <c r="F14" s="67" t="s">
        <v>674</v>
      </c>
      <c r="G14" s="68" t="s">
        <v>126</v>
      </c>
      <c r="H14" s="19" t="s">
        <v>2737</v>
      </c>
    </row>
    <row r="15" spans="1:9" ht="13.5" customHeight="1">
      <c r="A15" s="56" t="s">
        <v>211</v>
      </c>
      <c r="B15" s="56" t="s">
        <v>124</v>
      </c>
      <c r="C15" s="56" t="s">
        <v>121</v>
      </c>
      <c r="D15" s="57"/>
      <c r="E15" s="57"/>
      <c r="F15" s="53" t="s">
        <v>1500</v>
      </c>
      <c r="G15" s="54" t="s">
        <v>1905</v>
      </c>
      <c r="H15" s="55" t="s">
        <v>2737</v>
      </c>
    </row>
    <row r="16" spans="1:9" ht="13.5" customHeight="1">
      <c r="A16" s="46" t="s">
        <v>1212</v>
      </c>
      <c r="B16" s="46" t="s">
        <v>10</v>
      </c>
      <c r="C16" s="46" t="s">
        <v>121</v>
      </c>
      <c r="F16" s="53" t="s">
        <v>1213</v>
      </c>
      <c r="G16" s="54" t="s">
        <v>1879</v>
      </c>
      <c r="H16" s="55" t="s">
        <v>2737</v>
      </c>
    </row>
    <row r="17" spans="1:9" ht="13.5" customHeight="1">
      <c r="A17" s="63" t="s">
        <v>2090</v>
      </c>
      <c r="B17" s="63" t="s">
        <v>2091</v>
      </c>
      <c r="C17" s="63" t="s">
        <v>121</v>
      </c>
      <c r="D17" s="73"/>
      <c r="E17" s="73"/>
      <c r="F17" s="67" t="s">
        <v>2092</v>
      </c>
      <c r="G17" s="68" t="s">
        <v>1250</v>
      </c>
      <c r="H17" s="22" t="s">
        <v>2737</v>
      </c>
    </row>
    <row r="18" spans="1:9" ht="13.5" customHeight="1">
      <c r="A18" s="56" t="s">
        <v>222</v>
      </c>
      <c r="B18" s="56" t="s">
        <v>149</v>
      </c>
      <c r="C18" s="56" t="s">
        <v>117</v>
      </c>
      <c r="D18" s="57"/>
      <c r="E18" s="57"/>
      <c r="F18" s="53" t="s">
        <v>223</v>
      </c>
      <c r="G18" s="54" t="s">
        <v>464</v>
      </c>
      <c r="H18" s="55" t="s">
        <v>2737</v>
      </c>
    </row>
    <row r="19" spans="1:9" ht="13.5" customHeight="1">
      <c r="A19" s="63" t="s">
        <v>1792</v>
      </c>
      <c r="B19" s="63" t="s">
        <v>213</v>
      </c>
      <c r="C19" s="63" t="s">
        <v>117</v>
      </c>
      <c r="D19" s="73"/>
      <c r="E19" s="73"/>
      <c r="F19" s="67" t="s">
        <v>1793</v>
      </c>
      <c r="G19" s="68" t="s">
        <v>151</v>
      </c>
      <c r="H19" s="10" t="s">
        <v>2737</v>
      </c>
    </row>
    <row r="20" spans="1:9" ht="13.5" customHeight="1">
      <c r="A20" s="9" t="s">
        <v>898</v>
      </c>
      <c r="B20" s="9" t="s">
        <v>264</v>
      </c>
      <c r="C20" s="9" t="s">
        <v>117</v>
      </c>
      <c r="D20" s="21" t="s">
        <v>3</v>
      </c>
      <c r="E20" s="21"/>
      <c r="F20" s="27" t="s">
        <v>899</v>
      </c>
      <c r="G20" s="14" t="s">
        <v>132</v>
      </c>
      <c r="H20" s="22" t="s">
        <v>2737</v>
      </c>
    </row>
    <row r="21" spans="1:9" ht="13.5" customHeight="1">
      <c r="A21" s="56" t="s">
        <v>435</v>
      </c>
      <c r="B21" s="56" t="s">
        <v>476</v>
      </c>
      <c r="C21" s="56" t="s">
        <v>117</v>
      </c>
      <c r="D21" s="57"/>
      <c r="E21" s="57"/>
      <c r="F21" s="53" t="s">
        <v>587</v>
      </c>
      <c r="G21" s="54" t="s">
        <v>12</v>
      </c>
      <c r="H21" s="55" t="s">
        <v>2737</v>
      </c>
    </row>
    <row r="22" spans="1:9" ht="13.5" customHeight="1">
      <c r="A22" s="46" t="s">
        <v>2123</v>
      </c>
      <c r="B22" s="46" t="s">
        <v>234</v>
      </c>
      <c r="C22" s="46" t="s">
        <v>121</v>
      </c>
      <c r="F22" s="53" t="s">
        <v>2124</v>
      </c>
      <c r="G22" s="54" t="s">
        <v>467</v>
      </c>
      <c r="H22" s="55" t="s">
        <v>2737</v>
      </c>
    </row>
    <row r="23" spans="1:9" ht="13.5" customHeight="1">
      <c r="A23" s="46" t="s">
        <v>832</v>
      </c>
      <c r="B23" s="46" t="s">
        <v>337</v>
      </c>
      <c r="C23" s="46" t="s">
        <v>117</v>
      </c>
      <c r="F23" s="53" t="s">
        <v>1221</v>
      </c>
      <c r="G23" s="54" t="s">
        <v>1905</v>
      </c>
      <c r="H23" s="55" t="s">
        <v>2737</v>
      </c>
    </row>
    <row r="24" spans="1:9" ht="13.5" customHeight="1">
      <c r="A24" s="56" t="s">
        <v>71</v>
      </c>
      <c r="B24" s="56" t="s">
        <v>197</v>
      </c>
      <c r="C24" s="56" t="s">
        <v>117</v>
      </c>
      <c r="D24" s="57"/>
      <c r="E24" s="57"/>
      <c r="F24" s="53" t="s">
        <v>72</v>
      </c>
      <c r="G24" s="54" t="s">
        <v>1905</v>
      </c>
      <c r="H24" s="55" t="s">
        <v>2737</v>
      </c>
    </row>
    <row r="25" spans="1:9" ht="13.5" customHeight="1">
      <c r="A25" s="56" t="s">
        <v>71</v>
      </c>
      <c r="B25" s="56" t="s">
        <v>73</v>
      </c>
      <c r="C25" s="56" t="s">
        <v>117</v>
      </c>
      <c r="D25" s="57"/>
      <c r="E25" s="57"/>
      <c r="F25" s="53" t="s">
        <v>74</v>
      </c>
      <c r="G25" s="54" t="s">
        <v>1905</v>
      </c>
      <c r="H25" s="55" t="s">
        <v>2737</v>
      </c>
    </row>
    <row r="26" spans="1:9" ht="13.5" customHeight="1">
      <c r="A26" s="46" t="s">
        <v>1157</v>
      </c>
      <c r="B26" s="46" t="s">
        <v>266</v>
      </c>
      <c r="C26" s="46" t="s">
        <v>117</v>
      </c>
      <c r="F26" s="53" t="s">
        <v>1158</v>
      </c>
      <c r="G26" s="54" t="s">
        <v>1163</v>
      </c>
      <c r="H26" s="55" t="s">
        <v>2737</v>
      </c>
    </row>
    <row r="27" spans="1:9" ht="13.5" customHeight="1">
      <c r="A27" s="63" t="s">
        <v>1797</v>
      </c>
      <c r="B27" s="63" t="s">
        <v>458</v>
      </c>
      <c r="C27" s="63" t="s">
        <v>121</v>
      </c>
      <c r="D27" s="73"/>
      <c r="E27" s="73"/>
      <c r="F27" s="67" t="s">
        <v>1799</v>
      </c>
      <c r="G27" s="68" t="s">
        <v>147</v>
      </c>
      <c r="H27" s="10" t="s">
        <v>2737</v>
      </c>
      <c r="I27" s="55"/>
    </row>
    <row r="28" spans="1:9" ht="13.5" customHeight="1">
      <c r="A28" s="63" t="s">
        <v>1797</v>
      </c>
      <c r="B28" s="63" t="s">
        <v>1798</v>
      </c>
      <c r="C28" s="63" t="s">
        <v>117</v>
      </c>
      <c r="D28" s="73"/>
      <c r="E28" s="73"/>
      <c r="F28" s="67" t="s">
        <v>1799</v>
      </c>
      <c r="G28" s="68" t="s">
        <v>151</v>
      </c>
      <c r="H28" s="10" t="s">
        <v>2737</v>
      </c>
    </row>
    <row r="29" spans="1:9" ht="13.5" customHeight="1">
      <c r="A29" s="46" t="s">
        <v>1927</v>
      </c>
      <c r="B29" s="46" t="s">
        <v>1928</v>
      </c>
      <c r="C29" s="46" t="s">
        <v>117</v>
      </c>
      <c r="D29" s="52" t="s">
        <v>128</v>
      </c>
      <c r="E29" s="52" t="s">
        <v>216</v>
      </c>
      <c r="F29" s="53" t="s">
        <v>1268</v>
      </c>
      <c r="G29" s="54" t="s">
        <v>438</v>
      </c>
      <c r="H29" s="55" t="s">
        <v>2737</v>
      </c>
    </row>
    <row r="30" spans="1:9" ht="13.5" customHeight="1">
      <c r="A30" s="9" t="s">
        <v>913</v>
      </c>
      <c r="B30" s="9" t="s">
        <v>914</v>
      </c>
      <c r="C30" s="9" t="s">
        <v>121</v>
      </c>
      <c r="D30" s="21" t="s">
        <v>128</v>
      </c>
      <c r="E30" s="21" t="s">
        <v>446</v>
      </c>
      <c r="F30" s="27" t="s">
        <v>915</v>
      </c>
      <c r="G30" s="14" t="s">
        <v>167</v>
      </c>
      <c r="H30" s="19" t="s">
        <v>2737</v>
      </c>
    </row>
    <row r="31" spans="1:9" ht="13.5" customHeight="1">
      <c r="A31" s="63" t="s">
        <v>481</v>
      </c>
      <c r="B31" s="63" t="s">
        <v>695</v>
      </c>
      <c r="C31" s="63" t="s">
        <v>117</v>
      </c>
      <c r="D31" s="73" t="s">
        <v>3</v>
      </c>
      <c r="E31" s="73"/>
      <c r="F31" s="67" t="s">
        <v>696</v>
      </c>
      <c r="G31" s="68" t="s">
        <v>131</v>
      </c>
      <c r="H31" s="19" t="s">
        <v>2737</v>
      </c>
    </row>
    <row r="32" spans="1:9" ht="13.5" customHeight="1">
      <c r="A32" s="46" t="s">
        <v>468</v>
      </c>
      <c r="B32" s="46" t="s">
        <v>150</v>
      </c>
      <c r="C32" s="46" t="s">
        <v>117</v>
      </c>
      <c r="E32" s="52" t="s">
        <v>1880</v>
      </c>
      <c r="F32" s="53" t="s">
        <v>72</v>
      </c>
      <c r="G32" s="54" t="s">
        <v>1879</v>
      </c>
      <c r="H32" s="55" t="s">
        <v>2737</v>
      </c>
    </row>
    <row r="33" spans="1:10" ht="13.5" customHeight="1">
      <c r="A33" s="46" t="s">
        <v>2031</v>
      </c>
      <c r="B33" s="46" t="s">
        <v>2032</v>
      </c>
      <c r="C33" s="46" t="s">
        <v>117</v>
      </c>
      <c r="F33" s="53" t="s">
        <v>544</v>
      </c>
      <c r="G33" s="54" t="s">
        <v>12</v>
      </c>
      <c r="H33" s="55" t="s">
        <v>2737</v>
      </c>
    </row>
    <row r="34" spans="1:10" ht="13.5" customHeight="1">
      <c r="A34" s="46" t="s">
        <v>1559</v>
      </c>
      <c r="B34" s="46" t="s">
        <v>1560</v>
      </c>
      <c r="C34" s="46" t="s">
        <v>117</v>
      </c>
      <c r="F34" s="53" t="s">
        <v>208</v>
      </c>
      <c r="G34" s="54" t="s">
        <v>1582</v>
      </c>
      <c r="H34" s="55" t="s">
        <v>2737</v>
      </c>
    </row>
    <row r="35" spans="1:10" ht="13.5" customHeight="1">
      <c r="A35" s="63" t="s">
        <v>1595</v>
      </c>
      <c r="B35" s="63" t="s">
        <v>1095</v>
      </c>
      <c r="C35" s="63" t="s">
        <v>117</v>
      </c>
      <c r="D35" s="73"/>
      <c r="E35" s="73"/>
      <c r="F35" s="67" t="s">
        <v>1848</v>
      </c>
      <c r="G35" s="68" t="s">
        <v>147</v>
      </c>
      <c r="H35" s="10" t="s">
        <v>2737</v>
      </c>
    </row>
    <row r="36" spans="1:10" ht="13.5" customHeight="1">
      <c r="A36" s="46" t="s">
        <v>2125</v>
      </c>
      <c r="B36" s="46" t="s">
        <v>463</v>
      </c>
      <c r="C36" s="46" t="s">
        <v>117</v>
      </c>
      <c r="F36" s="53" t="s">
        <v>2126</v>
      </c>
      <c r="G36" s="54" t="s">
        <v>467</v>
      </c>
      <c r="H36" s="55" t="s">
        <v>2737</v>
      </c>
    </row>
    <row r="37" spans="1:10" ht="13.5" customHeight="1">
      <c r="A37" s="46" t="s">
        <v>267</v>
      </c>
      <c r="B37" s="46" t="s">
        <v>268</v>
      </c>
      <c r="C37" s="46" t="s">
        <v>121</v>
      </c>
      <c r="D37" s="52" t="s">
        <v>128</v>
      </c>
      <c r="E37" s="52" t="s">
        <v>1642</v>
      </c>
      <c r="F37" s="53" t="s">
        <v>269</v>
      </c>
      <c r="G37" s="54" t="s">
        <v>1885</v>
      </c>
      <c r="H37" s="55" t="s">
        <v>2737</v>
      </c>
    </row>
    <row r="38" spans="1:10" ht="13.5" customHeight="1">
      <c r="A38" s="56" t="s">
        <v>1561</v>
      </c>
      <c r="B38" s="56" t="s">
        <v>1240</v>
      </c>
      <c r="C38" s="56" t="s">
        <v>117</v>
      </c>
      <c r="D38" s="57"/>
      <c r="E38" s="57"/>
      <c r="F38" s="53" t="s">
        <v>1539</v>
      </c>
      <c r="G38" s="54" t="s">
        <v>1582</v>
      </c>
      <c r="H38" s="55" t="s">
        <v>2737</v>
      </c>
      <c r="J38" s="55"/>
    </row>
    <row r="39" spans="1:10" ht="13.5" customHeight="1">
      <c r="A39" s="46" t="s">
        <v>1533</v>
      </c>
      <c r="B39" s="46" t="s">
        <v>188</v>
      </c>
      <c r="C39" s="46" t="s">
        <v>117</v>
      </c>
      <c r="F39" s="53" t="s">
        <v>1534</v>
      </c>
      <c r="G39" s="54" t="s">
        <v>1879</v>
      </c>
      <c r="H39" s="55" t="s">
        <v>2737</v>
      </c>
    </row>
    <row r="40" spans="1:10" ht="13.5" customHeight="1">
      <c r="A40" s="46" t="s">
        <v>1581</v>
      </c>
      <c r="B40" s="46" t="s">
        <v>1526</v>
      </c>
      <c r="C40" s="46" t="s">
        <v>121</v>
      </c>
      <c r="F40" s="53" t="s">
        <v>518</v>
      </c>
      <c r="G40" s="54" t="s">
        <v>1582</v>
      </c>
      <c r="H40" s="55" t="s">
        <v>2737</v>
      </c>
    </row>
    <row r="41" spans="1:10" ht="13.5" customHeight="1">
      <c r="A41" s="46" t="s">
        <v>1968</v>
      </c>
      <c r="B41" s="46" t="s">
        <v>391</v>
      </c>
      <c r="C41" s="46" t="s">
        <v>117</v>
      </c>
      <c r="F41" s="53" t="s">
        <v>1969</v>
      </c>
      <c r="G41" s="54" t="s">
        <v>451</v>
      </c>
      <c r="H41" s="55" t="s">
        <v>2737</v>
      </c>
    </row>
    <row r="42" spans="1:10" ht="13.5" customHeight="1">
      <c r="A42" s="46" t="s">
        <v>289</v>
      </c>
      <c r="B42" s="46" t="s">
        <v>290</v>
      </c>
      <c r="C42" s="46" t="s">
        <v>117</v>
      </c>
      <c r="F42" s="53" t="s">
        <v>291</v>
      </c>
      <c r="G42" s="54" t="s">
        <v>464</v>
      </c>
      <c r="H42" s="55" t="s">
        <v>2737</v>
      </c>
    </row>
    <row r="43" spans="1:10" ht="13.5" customHeight="1">
      <c r="A43" s="46" t="s">
        <v>1501</v>
      </c>
      <c r="B43" s="46" t="s">
        <v>263</v>
      </c>
      <c r="C43" s="46" t="s">
        <v>117</v>
      </c>
      <c r="F43" s="53" t="s">
        <v>1502</v>
      </c>
      <c r="G43" s="54" t="s">
        <v>444</v>
      </c>
      <c r="H43" s="55" t="s">
        <v>2737</v>
      </c>
    </row>
    <row r="44" spans="1:10" ht="13.5" customHeight="1">
      <c r="A44" s="46" t="s">
        <v>638</v>
      </c>
      <c r="B44" s="46" t="s">
        <v>1122</v>
      </c>
      <c r="C44" s="46" t="s">
        <v>117</v>
      </c>
      <c r="F44" s="53" t="s">
        <v>1123</v>
      </c>
      <c r="G44" s="54" t="s">
        <v>6</v>
      </c>
      <c r="H44" s="55" t="s">
        <v>2737</v>
      </c>
    </row>
    <row r="45" spans="1:10" ht="13.5" customHeight="1">
      <c r="A45" s="56" t="s">
        <v>1888</v>
      </c>
      <c r="B45" s="56" t="s">
        <v>647</v>
      </c>
      <c r="C45" s="56" t="s">
        <v>117</v>
      </c>
      <c r="D45" s="57"/>
      <c r="E45" s="57"/>
      <c r="F45" s="53" t="s">
        <v>1889</v>
      </c>
      <c r="G45" s="54" t="s">
        <v>1885</v>
      </c>
      <c r="H45" s="55" t="s">
        <v>2737</v>
      </c>
    </row>
    <row r="46" spans="1:10" ht="13.5" customHeight="1">
      <c r="A46" s="46" t="s">
        <v>524</v>
      </c>
      <c r="B46" s="46" t="s">
        <v>391</v>
      </c>
      <c r="C46" s="46" t="s">
        <v>117</v>
      </c>
      <c r="F46" s="58" t="s">
        <v>525</v>
      </c>
      <c r="G46" s="54" t="s">
        <v>1582</v>
      </c>
      <c r="H46" s="55" t="s">
        <v>2737</v>
      </c>
      <c r="I46" s="55"/>
    </row>
    <row r="47" spans="1:10" ht="13.5" customHeight="1">
      <c r="A47" s="46" t="s">
        <v>640</v>
      </c>
      <c r="B47" s="46" t="s">
        <v>127</v>
      </c>
      <c r="C47" s="46" t="s">
        <v>117</v>
      </c>
      <c r="F47" s="53" t="s">
        <v>1548</v>
      </c>
      <c r="G47" s="54" t="s">
        <v>1879</v>
      </c>
      <c r="H47" s="55" t="s">
        <v>2737</v>
      </c>
    </row>
    <row r="48" spans="1:10" ht="13.5" customHeight="1">
      <c r="A48" s="56" t="s">
        <v>1478</v>
      </c>
      <c r="B48" s="56" t="s">
        <v>1479</v>
      </c>
      <c r="C48" s="56" t="s">
        <v>117</v>
      </c>
      <c r="D48" s="57" t="s">
        <v>128</v>
      </c>
      <c r="E48" s="57" t="s">
        <v>129</v>
      </c>
      <c r="F48" s="53" t="s">
        <v>1480</v>
      </c>
      <c r="G48" s="54" t="s">
        <v>424</v>
      </c>
      <c r="H48" s="55" t="s">
        <v>2737</v>
      </c>
      <c r="J48" s="55"/>
    </row>
    <row r="49" spans="1:10" ht="13.5" customHeight="1">
      <c r="A49" s="46" t="s">
        <v>2138</v>
      </c>
      <c r="B49" s="46" t="s">
        <v>2139</v>
      </c>
      <c r="C49" s="46" t="s">
        <v>117</v>
      </c>
      <c r="F49" s="53" t="s">
        <v>2140</v>
      </c>
      <c r="G49" s="54" t="s">
        <v>6</v>
      </c>
      <c r="H49" s="55" t="s">
        <v>2737</v>
      </c>
    </row>
    <row r="50" spans="1:10" ht="13.5" customHeight="1">
      <c r="A50" s="46" t="s">
        <v>89</v>
      </c>
      <c r="B50" s="46" t="s">
        <v>466</v>
      </c>
      <c r="C50" s="46" t="s">
        <v>117</v>
      </c>
      <c r="F50" s="53" t="s">
        <v>1108</v>
      </c>
      <c r="G50" s="54" t="s">
        <v>467</v>
      </c>
      <c r="H50" s="55" t="s">
        <v>2737</v>
      </c>
    </row>
    <row r="51" spans="1:10" ht="13.5" customHeight="1">
      <c r="A51" s="46" t="s">
        <v>329</v>
      </c>
      <c r="B51" s="46" t="s">
        <v>261</v>
      </c>
      <c r="C51" s="46" t="s">
        <v>121</v>
      </c>
      <c r="E51" s="52" t="s">
        <v>1880</v>
      </c>
      <c r="F51" s="53" t="s">
        <v>2137</v>
      </c>
      <c r="G51" s="54" t="s">
        <v>470</v>
      </c>
      <c r="H51" s="55" t="s">
        <v>2737</v>
      </c>
    </row>
    <row r="52" spans="1:10" ht="13.5" customHeight="1">
      <c r="A52" s="46" t="s">
        <v>1260</v>
      </c>
      <c r="B52" s="46" t="s">
        <v>182</v>
      </c>
      <c r="C52" s="46" t="s">
        <v>117</v>
      </c>
      <c r="F52" s="53" t="s">
        <v>1540</v>
      </c>
      <c r="G52" s="54" t="s">
        <v>424</v>
      </c>
      <c r="H52" s="55" t="s">
        <v>2737</v>
      </c>
    </row>
    <row r="53" spans="1:10" ht="13.5" customHeight="1">
      <c r="A53" s="46" t="s">
        <v>1126</v>
      </c>
      <c r="B53" s="46" t="s">
        <v>1127</v>
      </c>
      <c r="C53" s="46" t="s">
        <v>117</v>
      </c>
      <c r="F53" s="53" t="s">
        <v>1128</v>
      </c>
      <c r="G53" s="54" t="s">
        <v>1905</v>
      </c>
      <c r="H53" s="55" t="s">
        <v>2737</v>
      </c>
    </row>
    <row r="54" spans="1:10" ht="13.5" customHeight="1">
      <c r="A54" s="46" t="s">
        <v>1541</v>
      </c>
      <c r="B54" s="46" t="s">
        <v>1542</v>
      </c>
      <c r="C54" s="46" t="s">
        <v>117</v>
      </c>
      <c r="F54" s="53" t="s">
        <v>81</v>
      </c>
      <c r="G54" s="54" t="s">
        <v>1879</v>
      </c>
      <c r="H54" s="55" t="s">
        <v>2737</v>
      </c>
    </row>
    <row r="55" spans="1:10" ht="13.5" customHeight="1">
      <c r="A55" s="9" t="s">
        <v>942</v>
      </c>
      <c r="B55" s="9" t="s">
        <v>943</v>
      </c>
      <c r="C55" s="9" t="s">
        <v>121</v>
      </c>
      <c r="D55" s="21"/>
      <c r="E55" s="21"/>
      <c r="F55" s="27" t="s">
        <v>944</v>
      </c>
      <c r="G55" s="14" t="s">
        <v>132</v>
      </c>
      <c r="H55" s="22" t="s">
        <v>2737</v>
      </c>
    </row>
    <row r="56" spans="1:10" ht="13.5" customHeight="1">
      <c r="A56" s="56" t="s">
        <v>1449</v>
      </c>
      <c r="B56" s="56" t="s">
        <v>1450</v>
      </c>
      <c r="C56" s="56" t="s">
        <v>121</v>
      </c>
      <c r="D56" s="57"/>
      <c r="E56" s="57"/>
      <c r="F56" s="53" t="s">
        <v>1451</v>
      </c>
      <c r="G56" s="54" t="s">
        <v>6</v>
      </c>
      <c r="H56" s="55" t="s">
        <v>2737</v>
      </c>
    </row>
    <row r="57" spans="1:10" ht="13.5" customHeight="1">
      <c r="A57" s="63" t="s">
        <v>2103</v>
      </c>
      <c r="B57" s="63" t="s">
        <v>179</v>
      </c>
      <c r="C57" s="63" t="s">
        <v>121</v>
      </c>
      <c r="D57" s="73"/>
      <c r="E57" s="73"/>
      <c r="F57" s="67" t="s">
        <v>784</v>
      </c>
      <c r="G57" s="68" t="s">
        <v>1250</v>
      </c>
      <c r="H57" s="22" t="s">
        <v>2737</v>
      </c>
      <c r="I57" s="55"/>
      <c r="J57" s="55"/>
    </row>
    <row r="58" spans="1:10" ht="13.5" customHeight="1">
      <c r="A58" s="46" t="s">
        <v>334</v>
      </c>
      <c r="B58" s="46" t="s">
        <v>335</v>
      </c>
      <c r="C58" s="46" t="s">
        <v>117</v>
      </c>
      <c r="F58" s="53" t="s">
        <v>336</v>
      </c>
      <c r="G58" s="54" t="s">
        <v>464</v>
      </c>
      <c r="H58" s="55" t="s">
        <v>2737</v>
      </c>
    </row>
    <row r="59" spans="1:10" ht="13.5" customHeight="1">
      <c r="A59" s="63" t="s">
        <v>334</v>
      </c>
      <c r="B59" s="63" t="s">
        <v>580</v>
      </c>
      <c r="C59" s="63" t="s">
        <v>117</v>
      </c>
      <c r="D59" s="73" t="s">
        <v>3</v>
      </c>
      <c r="E59" s="73"/>
      <c r="F59" s="67" t="s">
        <v>737</v>
      </c>
      <c r="G59" s="68" t="s">
        <v>134</v>
      </c>
      <c r="H59" s="19" t="s">
        <v>2737</v>
      </c>
    </row>
    <row r="60" spans="1:10" ht="13.5" customHeight="1">
      <c r="A60" s="46" t="s">
        <v>1549</v>
      </c>
      <c r="B60" s="46" t="s">
        <v>1550</v>
      </c>
      <c r="C60" s="46" t="s">
        <v>117</v>
      </c>
      <c r="F60" s="53" t="s">
        <v>546</v>
      </c>
      <c r="G60" s="54" t="s">
        <v>424</v>
      </c>
      <c r="H60" s="55" t="s">
        <v>2737</v>
      </c>
    </row>
    <row r="61" spans="1:10" ht="13.5" customHeight="1">
      <c r="A61" s="63" t="s">
        <v>338</v>
      </c>
      <c r="B61" s="63" t="s">
        <v>120</v>
      </c>
      <c r="C61" s="63" t="s">
        <v>121</v>
      </c>
      <c r="D61" s="73"/>
      <c r="E61" s="73"/>
      <c r="F61" s="67" t="s">
        <v>744</v>
      </c>
      <c r="G61" s="68" t="s">
        <v>126</v>
      </c>
      <c r="H61" s="19" t="s">
        <v>2737</v>
      </c>
    </row>
    <row r="62" spans="1:10" ht="13.5" customHeight="1">
      <c r="A62" s="56" t="s">
        <v>1975</v>
      </c>
      <c r="B62" s="56" t="s">
        <v>495</v>
      </c>
      <c r="C62" s="56" t="s">
        <v>117</v>
      </c>
      <c r="D62" s="57"/>
      <c r="E62" s="57"/>
      <c r="F62" s="53" t="s">
        <v>1976</v>
      </c>
      <c r="G62" s="54" t="s">
        <v>451</v>
      </c>
      <c r="H62" s="55" t="s">
        <v>2737</v>
      </c>
    </row>
    <row r="63" spans="1:10" ht="13.5" customHeight="1">
      <c r="A63" s="9" t="s">
        <v>745</v>
      </c>
      <c r="B63" s="9" t="s">
        <v>397</v>
      </c>
      <c r="C63" s="9" t="s">
        <v>117</v>
      </c>
      <c r="D63" s="21"/>
      <c r="E63" s="21"/>
      <c r="F63" s="27" t="s">
        <v>1430</v>
      </c>
      <c r="G63" s="16" t="s">
        <v>122</v>
      </c>
      <c r="H63" s="127" t="s">
        <v>2737</v>
      </c>
    </row>
    <row r="64" spans="1:10" ht="13.5" customHeight="1">
      <c r="A64" s="9" t="s">
        <v>1687</v>
      </c>
      <c r="B64" s="9" t="s">
        <v>1688</v>
      </c>
      <c r="C64" s="9" t="s">
        <v>117</v>
      </c>
      <c r="D64" s="21"/>
      <c r="E64" s="21"/>
      <c r="F64" s="27" t="s">
        <v>1689</v>
      </c>
      <c r="G64" s="14" t="s">
        <v>167</v>
      </c>
      <c r="H64" s="22" t="s">
        <v>2737</v>
      </c>
    </row>
    <row r="65" spans="1:10" ht="13.5" customHeight="1">
      <c r="A65" s="56" t="s">
        <v>1909</v>
      </c>
      <c r="B65" s="56" t="s">
        <v>440</v>
      </c>
      <c r="C65" s="56" t="s">
        <v>117</v>
      </c>
      <c r="D65" s="57" t="s">
        <v>140</v>
      </c>
      <c r="E65" s="57" t="s">
        <v>271</v>
      </c>
      <c r="F65" s="53" t="s">
        <v>1910</v>
      </c>
      <c r="G65" s="54" t="s">
        <v>1905</v>
      </c>
      <c r="H65" s="55" t="s">
        <v>2737</v>
      </c>
    </row>
    <row r="66" spans="1:10" ht="13.5" customHeight="1">
      <c r="A66" s="56" t="s">
        <v>1562</v>
      </c>
      <c r="B66" s="56" t="s">
        <v>1563</v>
      </c>
      <c r="C66" s="56" t="s">
        <v>117</v>
      </c>
      <c r="D66" s="57"/>
      <c r="E66" s="57"/>
      <c r="F66" s="53" t="s">
        <v>1564</v>
      </c>
      <c r="G66" s="54" t="s">
        <v>1582</v>
      </c>
      <c r="H66" s="55" t="s">
        <v>2737</v>
      </c>
      <c r="I66" s="55"/>
    </row>
    <row r="67" spans="1:10" ht="13.5" customHeight="1">
      <c r="A67" s="46" t="s">
        <v>1543</v>
      </c>
      <c r="B67" s="46" t="s">
        <v>166</v>
      </c>
      <c r="C67" s="46" t="s">
        <v>117</v>
      </c>
      <c r="F67" s="53" t="s">
        <v>1544</v>
      </c>
      <c r="G67" s="54" t="s">
        <v>1905</v>
      </c>
      <c r="H67" s="55" t="s">
        <v>2737</v>
      </c>
    </row>
    <row r="68" spans="1:10" ht="13.5" customHeight="1">
      <c r="A68" s="46" t="s">
        <v>92</v>
      </c>
      <c r="B68" s="46" t="s">
        <v>93</v>
      </c>
      <c r="C68" s="46" t="s">
        <v>117</v>
      </c>
      <c r="F68" s="53" t="s">
        <v>94</v>
      </c>
      <c r="G68" s="54" t="s">
        <v>1582</v>
      </c>
      <c r="H68" s="55" t="s">
        <v>2737</v>
      </c>
    </row>
    <row r="69" spans="1:10" ht="13.5" customHeight="1">
      <c r="A69" s="46" t="s">
        <v>427</v>
      </c>
      <c r="B69" s="46" t="s">
        <v>459</v>
      </c>
      <c r="C69" s="46" t="s">
        <v>117</v>
      </c>
      <c r="D69" s="52" t="s">
        <v>3</v>
      </c>
      <c r="F69" s="53" t="s">
        <v>1565</v>
      </c>
      <c r="G69" s="54" t="s">
        <v>1583</v>
      </c>
      <c r="H69" s="55" t="s">
        <v>2737</v>
      </c>
    </row>
    <row r="70" spans="1:10" ht="13.5" customHeight="1">
      <c r="A70" s="46" t="s">
        <v>1109</v>
      </c>
      <c r="B70" s="46" t="s">
        <v>1110</v>
      </c>
      <c r="C70" s="46" t="s">
        <v>121</v>
      </c>
      <c r="F70" s="53" t="s">
        <v>1111</v>
      </c>
      <c r="G70" s="54" t="s">
        <v>1879</v>
      </c>
      <c r="H70" s="55" t="s">
        <v>2737</v>
      </c>
      <c r="I70" s="56"/>
    </row>
    <row r="71" spans="1:10" ht="13.5" customHeight="1">
      <c r="A71" s="46" t="s">
        <v>1094</v>
      </c>
      <c r="B71" s="46" t="s">
        <v>1095</v>
      </c>
      <c r="C71" s="46" t="s">
        <v>117</v>
      </c>
      <c r="D71" s="52" t="s">
        <v>128</v>
      </c>
      <c r="E71" s="52" t="s">
        <v>160</v>
      </c>
      <c r="F71" s="53" t="s">
        <v>1096</v>
      </c>
      <c r="G71" s="54" t="s">
        <v>464</v>
      </c>
      <c r="H71" s="55" t="s">
        <v>2737</v>
      </c>
    </row>
    <row r="72" spans="1:10" ht="13.5" customHeight="1">
      <c r="A72" s="46" t="s">
        <v>1911</v>
      </c>
      <c r="B72" s="46" t="s">
        <v>330</v>
      </c>
      <c r="C72" s="46" t="s">
        <v>121</v>
      </c>
      <c r="F72" s="53" t="s">
        <v>1912</v>
      </c>
      <c r="G72" s="54" t="s">
        <v>1905</v>
      </c>
      <c r="H72" s="55" t="s">
        <v>2737</v>
      </c>
    </row>
    <row r="73" spans="1:10" ht="13.5" customHeight="1">
      <c r="A73" s="56" t="s">
        <v>1269</v>
      </c>
      <c r="B73" s="56" t="s">
        <v>395</v>
      </c>
      <c r="C73" s="56" t="s">
        <v>117</v>
      </c>
      <c r="D73" s="57"/>
      <c r="E73" s="57" t="s">
        <v>1880</v>
      </c>
      <c r="F73" s="53" t="s">
        <v>1273</v>
      </c>
      <c r="G73" s="54" t="s">
        <v>12</v>
      </c>
      <c r="H73" s="55" t="s">
        <v>2737</v>
      </c>
      <c r="J73" s="55"/>
    </row>
    <row r="74" spans="1:10" ht="13.5" customHeight="1">
      <c r="A74" s="46" t="s">
        <v>97</v>
      </c>
      <c r="B74" s="46" t="s">
        <v>359</v>
      </c>
      <c r="C74" s="46" t="s">
        <v>121</v>
      </c>
      <c r="D74" s="52" t="s">
        <v>3</v>
      </c>
      <c r="F74" s="53" t="s">
        <v>98</v>
      </c>
      <c r="G74" s="54" t="s">
        <v>1879</v>
      </c>
      <c r="H74" s="55" t="s">
        <v>2737</v>
      </c>
    </row>
    <row r="75" spans="1:10" ht="13.5" customHeight="1">
      <c r="A75" s="56" t="s">
        <v>347</v>
      </c>
      <c r="B75" s="56" t="s">
        <v>142</v>
      </c>
      <c r="C75" s="56" t="s">
        <v>117</v>
      </c>
      <c r="D75" s="57"/>
      <c r="E75" s="57"/>
      <c r="F75" s="53" t="s">
        <v>348</v>
      </c>
      <c r="G75" s="54" t="s">
        <v>1582</v>
      </c>
      <c r="H75" s="55" t="s">
        <v>2737</v>
      </c>
    </row>
    <row r="76" spans="1:10" ht="13.5" customHeight="1">
      <c r="A76" s="46" t="s">
        <v>1566</v>
      </c>
      <c r="B76" s="46" t="s">
        <v>1481</v>
      </c>
      <c r="C76" s="46" t="s">
        <v>117</v>
      </c>
      <c r="F76" s="53" t="s">
        <v>1567</v>
      </c>
      <c r="G76" s="54" t="s">
        <v>1583</v>
      </c>
      <c r="H76" s="55" t="s">
        <v>2737</v>
      </c>
    </row>
    <row r="77" spans="1:10" ht="13.5" customHeight="1">
      <c r="A77" s="9" t="s">
        <v>651</v>
      </c>
      <c r="B77" s="9" t="s">
        <v>1431</v>
      </c>
      <c r="C77" s="9" t="s">
        <v>117</v>
      </c>
      <c r="D77" s="21"/>
      <c r="E77" s="21"/>
      <c r="F77" s="27" t="s">
        <v>1369</v>
      </c>
      <c r="G77" s="16" t="s">
        <v>185</v>
      </c>
      <c r="H77" s="127" t="s">
        <v>2737</v>
      </c>
    </row>
    <row r="78" spans="1:10" ht="13.5" customHeight="1">
      <c r="A78" s="9" t="s">
        <v>962</v>
      </c>
      <c r="B78" s="9" t="s">
        <v>963</v>
      </c>
      <c r="C78" s="9" t="s">
        <v>117</v>
      </c>
      <c r="D78" s="21" t="s">
        <v>3</v>
      </c>
      <c r="E78" s="21"/>
      <c r="F78" s="27" t="s">
        <v>964</v>
      </c>
      <c r="G78" s="14" t="s">
        <v>132</v>
      </c>
      <c r="H78" s="22" t="s">
        <v>2737</v>
      </c>
    </row>
    <row r="79" spans="1:10" ht="13.5" customHeight="1">
      <c r="A79" s="56" t="s">
        <v>1115</v>
      </c>
      <c r="B79" s="56" t="s">
        <v>1981</v>
      </c>
      <c r="C79" s="56" t="s">
        <v>117</v>
      </c>
      <c r="D79" s="57"/>
      <c r="E79" s="57"/>
      <c r="F79" s="53" t="s">
        <v>48</v>
      </c>
      <c r="G79" s="54" t="s">
        <v>451</v>
      </c>
      <c r="H79" s="55" t="s">
        <v>2737</v>
      </c>
    </row>
    <row r="80" spans="1:10" ht="13.5" customHeight="1">
      <c r="A80" s="56" t="s">
        <v>830</v>
      </c>
      <c r="B80" s="56" t="s">
        <v>1281</v>
      </c>
      <c r="C80" s="56" t="s">
        <v>121</v>
      </c>
      <c r="D80" s="57" t="s">
        <v>128</v>
      </c>
      <c r="E80" s="57" t="s">
        <v>174</v>
      </c>
      <c r="F80" s="58" t="s">
        <v>1282</v>
      </c>
      <c r="G80" s="54" t="s">
        <v>451</v>
      </c>
      <c r="H80" s="55" t="s">
        <v>2737</v>
      </c>
      <c r="I80" s="55"/>
    </row>
    <row r="81" spans="1:10" ht="13.5" customHeight="1">
      <c r="A81" s="46" t="s">
        <v>352</v>
      </c>
      <c r="B81" s="46" t="s">
        <v>353</v>
      </c>
      <c r="C81" s="46" t="s">
        <v>121</v>
      </c>
      <c r="F81" s="53" t="s">
        <v>354</v>
      </c>
      <c r="G81" s="54" t="s">
        <v>464</v>
      </c>
      <c r="H81" s="55" t="s">
        <v>2737</v>
      </c>
    </row>
    <row r="82" spans="1:10" ht="13.5" customHeight="1">
      <c r="A82" s="9" t="s">
        <v>352</v>
      </c>
      <c r="B82" s="9" t="s">
        <v>218</v>
      </c>
      <c r="C82" s="9" t="s">
        <v>117</v>
      </c>
      <c r="D82" s="21"/>
      <c r="E82" s="21"/>
      <c r="F82" s="27" t="s">
        <v>968</v>
      </c>
      <c r="G82" s="14" t="s">
        <v>180</v>
      </c>
      <c r="H82" s="23" t="s">
        <v>2737</v>
      </c>
    </row>
    <row r="83" spans="1:10" ht="13.5" customHeight="1">
      <c r="A83" s="9" t="s">
        <v>973</v>
      </c>
      <c r="B83" s="9" t="s">
        <v>64</v>
      </c>
      <c r="C83" s="9" t="s">
        <v>121</v>
      </c>
      <c r="D83" s="21"/>
      <c r="E83" s="21"/>
      <c r="F83" s="27" t="s">
        <v>961</v>
      </c>
      <c r="G83" s="14" t="s">
        <v>132</v>
      </c>
      <c r="H83" s="22" t="s">
        <v>2737</v>
      </c>
    </row>
    <row r="84" spans="1:10" ht="13.5" customHeight="1">
      <c r="A84" s="56" t="s">
        <v>360</v>
      </c>
      <c r="B84" s="56" t="s">
        <v>124</v>
      </c>
      <c r="C84" s="56" t="s">
        <v>121</v>
      </c>
      <c r="D84" s="57"/>
      <c r="E84" s="57" t="s">
        <v>1880</v>
      </c>
      <c r="F84" s="53" t="s">
        <v>361</v>
      </c>
      <c r="G84" s="54" t="s">
        <v>6</v>
      </c>
      <c r="H84" s="55" t="s">
        <v>2737</v>
      </c>
    </row>
    <row r="85" spans="1:10" ht="13.5" customHeight="1">
      <c r="A85" s="56" t="s">
        <v>366</v>
      </c>
      <c r="B85" s="56" t="s">
        <v>184</v>
      </c>
      <c r="C85" s="56" t="s">
        <v>117</v>
      </c>
      <c r="D85" s="57"/>
      <c r="E85" s="57" t="s">
        <v>1880</v>
      </c>
      <c r="F85" s="53" t="s">
        <v>367</v>
      </c>
      <c r="G85" s="54" t="s">
        <v>6</v>
      </c>
      <c r="H85" s="55" t="s">
        <v>2737</v>
      </c>
    </row>
    <row r="86" spans="1:10" ht="13.5" customHeight="1">
      <c r="A86" s="46" t="s">
        <v>1077</v>
      </c>
      <c r="B86" s="46" t="s">
        <v>376</v>
      </c>
      <c r="C86" s="46" t="s">
        <v>117</v>
      </c>
      <c r="D86" s="52" t="s">
        <v>128</v>
      </c>
      <c r="E86" s="52" t="s">
        <v>666</v>
      </c>
      <c r="F86" s="53" t="s">
        <v>1078</v>
      </c>
      <c r="G86" s="54" t="s">
        <v>464</v>
      </c>
      <c r="H86" s="55" t="s">
        <v>2737</v>
      </c>
    </row>
    <row r="87" spans="1:10" ht="13.5" customHeight="1">
      <c r="A87" s="46" t="s">
        <v>1984</v>
      </c>
      <c r="B87" s="46" t="s">
        <v>263</v>
      </c>
      <c r="C87" s="46" t="s">
        <v>117</v>
      </c>
      <c r="F87" s="53" t="s">
        <v>1985</v>
      </c>
      <c r="G87" s="54" t="s">
        <v>451</v>
      </c>
      <c r="H87" s="55" t="s">
        <v>2737</v>
      </c>
      <c r="J87" s="56"/>
    </row>
    <row r="88" spans="1:10" ht="13.5" customHeight="1">
      <c r="A88" s="9" t="s">
        <v>1359</v>
      </c>
      <c r="B88" s="9" t="s">
        <v>396</v>
      </c>
      <c r="C88" s="9" t="s">
        <v>121</v>
      </c>
      <c r="D88" s="21" t="s">
        <v>140</v>
      </c>
      <c r="E88" s="21" t="s">
        <v>271</v>
      </c>
      <c r="F88" s="27" t="s">
        <v>1360</v>
      </c>
      <c r="G88" s="16" t="s">
        <v>122</v>
      </c>
      <c r="H88" s="127" t="s">
        <v>2737</v>
      </c>
    </row>
    <row r="89" spans="1:10" ht="13.5" customHeight="1">
      <c r="A89" s="65" t="s">
        <v>100</v>
      </c>
      <c r="B89" s="65" t="s">
        <v>212</v>
      </c>
      <c r="C89" s="65" t="s">
        <v>121</v>
      </c>
      <c r="D89" s="66"/>
      <c r="E89" s="66"/>
      <c r="F89" s="67" t="s">
        <v>547</v>
      </c>
      <c r="G89" s="68" t="s">
        <v>141</v>
      </c>
      <c r="H89" s="19" t="s">
        <v>2737</v>
      </c>
    </row>
    <row r="90" spans="1:10" ht="13.5" customHeight="1">
      <c r="A90" s="56" t="s">
        <v>100</v>
      </c>
      <c r="B90" s="56" t="s">
        <v>150</v>
      </c>
      <c r="C90" s="56" t="s">
        <v>117</v>
      </c>
      <c r="D90" s="57"/>
      <c r="E90" s="57"/>
      <c r="F90" s="53" t="s">
        <v>101</v>
      </c>
      <c r="G90" s="54" t="s">
        <v>1582</v>
      </c>
      <c r="H90" s="55" t="s">
        <v>2737</v>
      </c>
    </row>
    <row r="91" spans="1:10" ht="13.5" customHeight="1">
      <c r="A91" s="46" t="s">
        <v>1892</v>
      </c>
      <c r="B91" s="46" t="s">
        <v>1893</v>
      </c>
      <c r="C91" s="46" t="s">
        <v>117</v>
      </c>
      <c r="D91" s="52" t="s">
        <v>140</v>
      </c>
      <c r="E91" s="52" t="s">
        <v>875</v>
      </c>
      <c r="F91" s="53" t="s">
        <v>1894</v>
      </c>
      <c r="G91" s="54" t="s">
        <v>428</v>
      </c>
      <c r="H91" s="55" t="s">
        <v>2737</v>
      </c>
    </row>
    <row r="92" spans="1:10" ht="13.5" customHeight="1">
      <c r="A92" s="63" t="s">
        <v>982</v>
      </c>
      <c r="B92" s="63" t="s">
        <v>149</v>
      </c>
      <c r="C92" s="63" t="s">
        <v>117</v>
      </c>
      <c r="D92" s="73"/>
      <c r="E92" s="73"/>
      <c r="F92" s="67" t="s">
        <v>1767</v>
      </c>
      <c r="G92" s="68" t="s">
        <v>161</v>
      </c>
      <c r="H92" s="10" t="s">
        <v>2737</v>
      </c>
    </row>
    <row r="93" spans="1:10" ht="13.5" customHeight="1">
      <c r="A93" s="63" t="s">
        <v>768</v>
      </c>
      <c r="B93" s="63" t="s">
        <v>769</v>
      </c>
      <c r="C93" s="63" t="s">
        <v>121</v>
      </c>
      <c r="D93" s="73"/>
      <c r="E93" s="73"/>
      <c r="F93" s="67" t="s">
        <v>682</v>
      </c>
      <c r="G93" s="68" t="s">
        <v>1250</v>
      </c>
      <c r="H93" s="19" t="s">
        <v>2737</v>
      </c>
    </row>
    <row r="94" spans="1:10" ht="13.5" customHeight="1">
      <c r="A94" s="46" t="s">
        <v>1050</v>
      </c>
      <c r="B94" s="46" t="s">
        <v>1051</v>
      </c>
      <c r="C94" s="46" t="s">
        <v>121</v>
      </c>
      <c r="E94" s="52" t="s">
        <v>1880</v>
      </c>
      <c r="F94" s="53" t="s">
        <v>1052</v>
      </c>
      <c r="G94" s="54" t="s">
        <v>6</v>
      </c>
      <c r="H94" s="55" t="s">
        <v>2737</v>
      </c>
    </row>
    <row r="95" spans="1:10" ht="13.5" customHeight="1">
      <c r="A95" s="9" t="s">
        <v>988</v>
      </c>
      <c r="B95" s="9" t="s">
        <v>124</v>
      </c>
      <c r="C95" s="9" t="s">
        <v>121</v>
      </c>
      <c r="D95" s="21" t="s">
        <v>128</v>
      </c>
      <c r="E95" s="21" t="s">
        <v>446</v>
      </c>
      <c r="F95" s="27" t="s">
        <v>989</v>
      </c>
      <c r="G95" s="14" t="s">
        <v>167</v>
      </c>
      <c r="H95" s="19" t="s">
        <v>2737</v>
      </c>
    </row>
    <row r="96" spans="1:10" ht="13.5" customHeight="1">
      <c r="A96" s="56" t="s">
        <v>840</v>
      </c>
      <c r="B96" s="56" t="s">
        <v>380</v>
      </c>
      <c r="C96" s="56" t="s">
        <v>121</v>
      </c>
      <c r="D96" s="57"/>
      <c r="E96" s="57"/>
      <c r="F96" s="53" t="s">
        <v>381</v>
      </c>
      <c r="G96" s="54" t="s">
        <v>1582</v>
      </c>
      <c r="H96" s="55" t="s">
        <v>2737</v>
      </c>
    </row>
    <row r="97" spans="1:10" ht="13.5" customHeight="1">
      <c r="A97" s="46" t="s">
        <v>1254</v>
      </c>
      <c r="B97" s="46" t="s">
        <v>405</v>
      </c>
      <c r="C97" s="46" t="s">
        <v>117</v>
      </c>
      <c r="F97" s="53" t="s">
        <v>1255</v>
      </c>
      <c r="G97" s="54" t="s">
        <v>1582</v>
      </c>
      <c r="H97" s="55" t="s">
        <v>2737</v>
      </c>
    </row>
    <row r="98" spans="1:10" ht="13.5" customHeight="1">
      <c r="A98" s="65" t="s">
        <v>1861</v>
      </c>
      <c r="B98" s="65" t="s">
        <v>1171</v>
      </c>
      <c r="C98" s="65" t="s">
        <v>117</v>
      </c>
      <c r="D98" s="66"/>
      <c r="E98" s="66"/>
      <c r="F98" s="67" t="s">
        <v>1862</v>
      </c>
      <c r="G98" s="68" t="s">
        <v>147</v>
      </c>
      <c r="H98" s="10" t="s">
        <v>2737</v>
      </c>
    </row>
    <row r="99" spans="1:10" ht="13.5" customHeight="1">
      <c r="A99" s="46" t="s">
        <v>102</v>
      </c>
      <c r="B99" s="46" t="s">
        <v>176</v>
      </c>
      <c r="C99" s="46" t="s">
        <v>121</v>
      </c>
      <c r="E99" s="52" t="s">
        <v>1880</v>
      </c>
      <c r="F99" s="53" t="s">
        <v>103</v>
      </c>
      <c r="G99" s="54" t="s">
        <v>431</v>
      </c>
      <c r="H99" s="55" t="s">
        <v>2737</v>
      </c>
    </row>
    <row r="100" spans="1:10" ht="13.5" customHeight="1">
      <c r="A100" s="46" t="s">
        <v>1256</v>
      </c>
      <c r="B100" s="46" t="s">
        <v>261</v>
      </c>
      <c r="C100" s="46" t="s">
        <v>121</v>
      </c>
      <c r="F100" s="53" t="s">
        <v>1257</v>
      </c>
      <c r="G100" s="54" t="s">
        <v>1582</v>
      </c>
      <c r="H100" s="55" t="s">
        <v>2737</v>
      </c>
    </row>
    <row r="101" spans="1:10" ht="13.5" customHeight="1">
      <c r="A101" s="56" t="s">
        <v>775</v>
      </c>
      <c r="B101" s="56" t="s">
        <v>777</v>
      </c>
      <c r="C101" s="56" t="s">
        <v>117</v>
      </c>
      <c r="D101" s="57"/>
      <c r="E101" s="57"/>
      <c r="F101" s="53" t="s">
        <v>778</v>
      </c>
      <c r="G101" s="54" t="s">
        <v>438</v>
      </c>
      <c r="H101" s="55" t="s">
        <v>2737</v>
      </c>
    </row>
    <row r="102" spans="1:10" ht="13.5" customHeight="1">
      <c r="A102" s="56" t="s">
        <v>1576</v>
      </c>
      <c r="B102" s="56" t="s">
        <v>1577</v>
      </c>
      <c r="C102" s="56" t="s">
        <v>121</v>
      </c>
      <c r="D102" s="57"/>
      <c r="E102" s="57"/>
      <c r="F102" s="53" t="s">
        <v>1578</v>
      </c>
      <c r="G102" s="54" t="s">
        <v>1879</v>
      </c>
      <c r="H102" s="55" t="s">
        <v>2737</v>
      </c>
    </row>
    <row r="103" spans="1:10" ht="13.5" customHeight="1">
      <c r="A103" s="46" t="s">
        <v>45</v>
      </c>
      <c r="B103" s="46" t="s">
        <v>311</v>
      </c>
      <c r="C103" s="46" t="s">
        <v>121</v>
      </c>
      <c r="D103" s="52" t="s">
        <v>128</v>
      </c>
      <c r="E103" s="52" t="s">
        <v>174</v>
      </c>
      <c r="F103" s="53" t="s">
        <v>46</v>
      </c>
      <c r="G103" s="54" t="s">
        <v>1905</v>
      </c>
      <c r="H103" s="55" t="s">
        <v>2737</v>
      </c>
    </row>
    <row r="104" spans="1:10" ht="13.5" customHeight="1">
      <c r="A104" s="65" t="s">
        <v>1864</v>
      </c>
      <c r="B104" s="65" t="s">
        <v>285</v>
      </c>
      <c r="C104" s="65" t="s">
        <v>121</v>
      </c>
      <c r="D104" s="66"/>
      <c r="E104" s="66"/>
      <c r="F104" s="67" t="s">
        <v>1865</v>
      </c>
      <c r="G104" s="68" t="s">
        <v>147</v>
      </c>
      <c r="H104" s="10" t="s">
        <v>2737</v>
      </c>
    </row>
    <row r="105" spans="1:10" ht="13.5" customHeight="1">
      <c r="A105" s="56" t="s">
        <v>1864</v>
      </c>
      <c r="B105" s="56" t="s">
        <v>1702</v>
      </c>
      <c r="C105" s="56" t="s">
        <v>121</v>
      </c>
      <c r="D105" s="57"/>
      <c r="E105" s="57"/>
      <c r="F105" s="53" t="s">
        <v>2043</v>
      </c>
      <c r="G105" s="54" t="s">
        <v>12</v>
      </c>
      <c r="H105" s="55" t="s">
        <v>2737</v>
      </c>
    </row>
    <row r="106" spans="1:10" ht="13.5" customHeight="1">
      <c r="A106" s="9" t="s">
        <v>1011</v>
      </c>
      <c r="B106" s="9" t="s">
        <v>1012</v>
      </c>
      <c r="C106" s="9" t="s">
        <v>117</v>
      </c>
      <c r="D106" s="21"/>
      <c r="E106" s="21"/>
      <c r="F106" s="27" t="s">
        <v>1013</v>
      </c>
      <c r="G106" s="14" t="s">
        <v>180</v>
      </c>
      <c r="H106" s="23" t="s">
        <v>2737</v>
      </c>
      <c r="J106" s="55"/>
    </row>
    <row r="107" spans="1:10" ht="13.5" customHeight="1">
      <c r="A107" s="46" t="s">
        <v>575</v>
      </c>
      <c r="B107" s="46" t="s">
        <v>263</v>
      </c>
      <c r="C107" s="46" t="s">
        <v>117</v>
      </c>
      <c r="F107" s="53" t="s">
        <v>576</v>
      </c>
      <c r="G107" s="54" t="s">
        <v>457</v>
      </c>
      <c r="H107" s="55" t="s">
        <v>2737</v>
      </c>
    </row>
    <row r="108" spans="1:10" ht="13.5" customHeight="1">
      <c r="A108" s="46" t="s">
        <v>394</v>
      </c>
      <c r="B108" s="46" t="s">
        <v>283</v>
      </c>
      <c r="C108" s="46" t="s">
        <v>117</v>
      </c>
      <c r="F108" s="53" t="s">
        <v>105</v>
      </c>
      <c r="G108" s="54" t="s">
        <v>1582</v>
      </c>
      <c r="H108" s="55" t="s">
        <v>2737</v>
      </c>
    </row>
    <row r="109" spans="1:10" ht="13.5" customHeight="1">
      <c r="A109" s="46" t="s">
        <v>497</v>
      </c>
      <c r="B109" s="46" t="s">
        <v>426</v>
      </c>
      <c r="C109" s="46" t="s">
        <v>117</v>
      </c>
      <c r="F109" s="53" t="s">
        <v>62</v>
      </c>
      <c r="G109" s="54" t="s">
        <v>1879</v>
      </c>
      <c r="H109" s="55" t="s">
        <v>2737</v>
      </c>
    </row>
    <row r="110" spans="1:10" ht="13.5" customHeight="1">
      <c r="A110" s="9" t="s">
        <v>785</v>
      </c>
      <c r="B110" s="9" t="s">
        <v>212</v>
      </c>
      <c r="C110" s="9" t="s">
        <v>121</v>
      </c>
      <c r="D110" s="21"/>
      <c r="E110" s="21"/>
      <c r="F110" s="27" t="s">
        <v>1025</v>
      </c>
      <c r="G110" s="14" t="s">
        <v>132</v>
      </c>
      <c r="H110" s="22" t="s">
        <v>2737</v>
      </c>
      <c r="I110" s="55"/>
    </row>
    <row r="111" spans="1:10" ht="13.5" customHeight="1">
      <c r="A111" s="63" t="s">
        <v>860</v>
      </c>
      <c r="B111" s="63" t="s">
        <v>1192</v>
      </c>
      <c r="C111" s="63" t="s">
        <v>117</v>
      </c>
      <c r="D111" s="73"/>
      <c r="E111" s="73"/>
      <c r="F111" s="67" t="s">
        <v>1740</v>
      </c>
      <c r="G111" s="68" t="s">
        <v>147</v>
      </c>
      <c r="H111" s="10" t="s">
        <v>2737</v>
      </c>
    </row>
    <row r="112" spans="1:10" ht="13.5" customHeight="1">
      <c r="A112" s="63" t="s">
        <v>403</v>
      </c>
      <c r="B112" s="63" t="s">
        <v>395</v>
      </c>
      <c r="C112" s="63" t="s">
        <v>117</v>
      </c>
      <c r="D112" s="73" t="s">
        <v>128</v>
      </c>
      <c r="E112" s="73" t="s">
        <v>160</v>
      </c>
      <c r="F112" s="67" t="s">
        <v>788</v>
      </c>
      <c r="G112" s="68" t="s">
        <v>126</v>
      </c>
      <c r="H112" s="19" t="s">
        <v>2737</v>
      </c>
    </row>
    <row r="113" spans="1:10" ht="13.5" customHeight="1">
      <c r="A113" s="63" t="s">
        <v>2107</v>
      </c>
      <c r="B113" s="63" t="s">
        <v>272</v>
      </c>
      <c r="C113" s="63" t="s">
        <v>121</v>
      </c>
      <c r="D113" s="73"/>
      <c r="E113" s="73"/>
      <c r="F113" s="67" t="s">
        <v>2108</v>
      </c>
      <c r="G113" s="68" t="s">
        <v>1250</v>
      </c>
      <c r="H113" s="22" t="s">
        <v>2737</v>
      </c>
    </row>
    <row r="114" spans="1:10" ht="13.5" customHeight="1">
      <c r="A114" s="65" t="s">
        <v>1628</v>
      </c>
      <c r="B114" s="65" t="s">
        <v>264</v>
      </c>
      <c r="C114" s="65" t="s">
        <v>117</v>
      </c>
      <c r="D114" s="66" t="s">
        <v>140</v>
      </c>
      <c r="E114" s="66" t="s">
        <v>247</v>
      </c>
      <c r="F114" s="67" t="s">
        <v>1629</v>
      </c>
      <c r="G114" s="68" t="s">
        <v>141</v>
      </c>
      <c r="H114" s="19" t="s">
        <v>2737</v>
      </c>
    </row>
    <row r="115" spans="1:10" ht="13.5" customHeight="1">
      <c r="A115" s="56" t="s">
        <v>1488</v>
      </c>
      <c r="B115" s="56" t="s">
        <v>199</v>
      </c>
      <c r="C115" s="56" t="s">
        <v>121</v>
      </c>
      <c r="D115" s="57" t="s">
        <v>128</v>
      </c>
      <c r="E115" s="57" t="s">
        <v>432</v>
      </c>
      <c r="F115" s="53" t="s">
        <v>1489</v>
      </c>
      <c r="G115" s="54" t="s">
        <v>839</v>
      </c>
      <c r="H115" s="55" t="s">
        <v>2737</v>
      </c>
    </row>
    <row r="116" spans="1:10" ht="13.5" customHeight="1">
      <c r="A116" s="65" t="s">
        <v>1871</v>
      </c>
      <c r="B116" s="65" t="s">
        <v>1872</v>
      </c>
      <c r="C116" s="65" t="s">
        <v>117</v>
      </c>
      <c r="D116" s="66"/>
      <c r="E116" s="66"/>
      <c r="F116" s="67" t="s">
        <v>1873</v>
      </c>
      <c r="G116" s="68" t="s">
        <v>147</v>
      </c>
      <c r="H116" s="10" t="s">
        <v>2737</v>
      </c>
    </row>
    <row r="117" spans="1:10" ht="13.5" customHeight="1">
      <c r="A117" s="46" t="s">
        <v>1162</v>
      </c>
      <c r="B117" s="46" t="s">
        <v>490</v>
      </c>
      <c r="C117" s="46" t="s">
        <v>121</v>
      </c>
      <c r="F117" s="53" t="s">
        <v>1904</v>
      </c>
      <c r="G117" s="54" t="s">
        <v>431</v>
      </c>
      <c r="H117" s="55" t="s">
        <v>2737</v>
      </c>
    </row>
    <row r="118" spans="1:10" ht="13.5" customHeight="1">
      <c r="A118" s="56" t="s">
        <v>790</v>
      </c>
      <c r="B118" s="56" t="s">
        <v>1575</v>
      </c>
      <c r="C118" s="56" t="s">
        <v>121</v>
      </c>
      <c r="D118" s="57" t="s">
        <v>140</v>
      </c>
      <c r="E118" s="57" t="s">
        <v>271</v>
      </c>
      <c r="F118" s="53" t="s">
        <v>232</v>
      </c>
      <c r="G118" s="54" t="s">
        <v>469</v>
      </c>
      <c r="H118" s="55" t="s">
        <v>2737</v>
      </c>
    </row>
    <row r="119" spans="1:10" ht="13.5" customHeight="1">
      <c r="A119" s="56" t="s">
        <v>1248</v>
      </c>
      <c r="B119" s="56" t="s">
        <v>1249</v>
      </c>
      <c r="C119" s="56" t="s">
        <v>117</v>
      </c>
      <c r="D119" s="57" t="s">
        <v>128</v>
      </c>
      <c r="E119" s="57" t="s">
        <v>248</v>
      </c>
      <c r="F119" s="53" t="s">
        <v>1251</v>
      </c>
      <c r="G119" s="54" t="s">
        <v>1582</v>
      </c>
      <c r="H119" s="55" t="s">
        <v>2737</v>
      </c>
    </row>
    <row r="120" spans="1:10" ht="13.5" customHeight="1">
      <c r="A120" s="46" t="s">
        <v>1242</v>
      </c>
      <c r="B120" s="46" t="s">
        <v>859</v>
      </c>
      <c r="C120" s="46" t="s">
        <v>121</v>
      </c>
      <c r="F120" s="53" t="s">
        <v>1532</v>
      </c>
      <c r="G120" s="54" t="s">
        <v>1905</v>
      </c>
      <c r="H120" s="55" t="s">
        <v>2737</v>
      </c>
    </row>
    <row r="121" spans="1:10" ht="13.5" customHeight="1">
      <c r="A121" s="46" t="s">
        <v>1573</v>
      </c>
      <c r="B121" s="46" t="s">
        <v>405</v>
      </c>
      <c r="C121" s="46" t="s">
        <v>117</v>
      </c>
      <c r="F121" s="53" t="s">
        <v>2127</v>
      </c>
      <c r="G121" s="54" t="s">
        <v>467</v>
      </c>
      <c r="H121" s="55" t="s">
        <v>2737</v>
      </c>
    </row>
    <row r="122" spans="1:10" ht="13.5" customHeight="1">
      <c r="A122" s="63" t="s">
        <v>793</v>
      </c>
      <c r="B122" s="63" t="s">
        <v>213</v>
      </c>
      <c r="C122" s="63" t="s">
        <v>117</v>
      </c>
      <c r="D122" s="73"/>
      <c r="E122" s="73"/>
      <c r="F122" s="67" t="s">
        <v>794</v>
      </c>
      <c r="G122" s="68" t="s">
        <v>134</v>
      </c>
      <c r="H122" s="19" t="s">
        <v>2737</v>
      </c>
    </row>
    <row r="123" spans="1:10" ht="13.5" customHeight="1">
      <c r="A123" s="9" t="s">
        <v>1309</v>
      </c>
      <c r="B123" s="9" t="s">
        <v>164</v>
      </c>
      <c r="C123" s="9" t="s">
        <v>121</v>
      </c>
      <c r="D123" s="21" t="s">
        <v>3</v>
      </c>
      <c r="E123" s="21"/>
      <c r="F123" s="27" t="s">
        <v>1027</v>
      </c>
      <c r="G123" s="14" t="s">
        <v>180</v>
      </c>
      <c r="H123" s="23" t="s">
        <v>2737</v>
      </c>
    </row>
    <row r="124" spans="1:10" ht="13.5" customHeight="1">
      <c r="A124" s="63" t="s">
        <v>1630</v>
      </c>
      <c r="B124" s="63" t="s">
        <v>1631</v>
      </c>
      <c r="C124" s="63" t="s">
        <v>121</v>
      </c>
      <c r="D124" s="73"/>
      <c r="E124" s="73"/>
      <c r="F124" s="67" t="s">
        <v>1632</v>
      </c>
      <c r="G124" s="68" t="s">
        <v>141</v>
      </c>
      <c r="H124" s="19" t="s">
        <v>2737</v>
      </c>
    </row>
    <row r="125" spans="1:10" ht="13.5" customHeight="1">
      <c r="A125" s="56" t="s">
        <v>2069</v>
      </c>
      <c r="B125" s="56" t="s">
        <v>466</v>
      </c>
      <c r="C125" s="56" t="s">
        <v>117</v>
      </c>
      <c r="D125" s="57" t="s">
        <v>140</v>
      </c>
      <c r="E125" s="57" t="s">
        <v>247</v>
      </c>
      <c r="F125" s="53" t="s">
        <v>2070</v>
      </c>
      <c r="G125" s="54" t="s">
        <v>839</v>
      </c>
      <c r="H125" s="55" t="s">
        <v>2737</v>
      </c>
      <c r="J125" s="55"/>
    </row>
    <row r="126" spans="1:10" ht="13.5" customHeight="1">
      <c r="A126" s="63" t="s">
        <v>1875</v>
      </c>
      <c r="B126" s="63" t="s">
        <v>704</v>
      </c>
      <c r="C126" s="63" t="s">
        <v>117</v>
      </c>
      <c r="D126" s="73"/>
      <c r="E126" s="73"/>
      <c r="F126" s="67" t="s">
        <v>1870</v>
      </c>
      <c r="G126" s="68" t="s">
        <v>147</v>
      </c>
      <c r="H126" s="10" t="s">
        <v>2737</v>
      </c>
      <c r="I126" s="55"/>
    </row>
    <row r="127" spans="1:10" ht="13.5" customHeight="1">
      <c r="A127" s="46" t="s">
        <v>1509</v>
      </c>
      <c r="B127" s="46" t="s">
        <v>1510</v>
      </c>
      <c r="C127" s="46" t="s">
        <v>117</v>
      </c>
      <c r="F127" s="58" t="s">
        <v>1511</v>
      </c>
      <c r="G127" s="54" t="s">
        <v>431</v>
      </c>
      <c r="H127" s="55" t="s">
        <v>2737</v>
      </c>
      <c r="I127" s="55"/>
    </row>
    <row r="128" spans="1:10" ht="13.5" customHeight="1">
      <c r="A128" s="46" t="s">
        <v>803</v>
      </c>
      <c r="B128" s="46" t="s">
        <v>319</v>
      </c>
      <c r="C128" s="46" t="s">
        <v>121</v>
      </c>
      <c r="E128" s="52" t="s">
        <v>1880</v>
      </c>
      <c r="F128" s="53" t="s">
        <v>804</v>
      </c>
      <c r="G128" s="54" t="s">
        <v>469</v>
      </c>
      <c r="H128" s="55" t="s">
        <v>2737</v>
      </c>
    </row>
    <row r="129" spans="1:10" ht="13.5" customHeight="1">
      <c r="A129" s="56" t="s">
        <v>2135</v>
      </c>
      <c r="B129" s="56" t="s">
        <v>445</v>
      </c>
      <c r="C129" s="56" t="s">
        <v>117</v>
      </c>
      <c r="D129" s="57"/>
      <c r="E129" s="57" t="s">
        <v>1880</v>
      </c>
      <c r="F129" s="53" t="s">
        <v>2136</v>
      </c>
      <c r="G129" s="54" t="s">
        <v>469</v>
      </c>
      <c r="H129" s="55" t="s">
        <v>2737</v>
      </c>
    </row>
    <row r="130" spans="1:10" ht="13.5" customHeight="1">
      <c r="A130" s="63" t="s">
        <v>1876</v>
      </c>
      <c r="B130" s="63" t="s">
        <v>149</v>
      </c>
      <c r="C130" s="63" t="s">
        <v>117</v>
      </c>
      <c r="D130" s="73"/>
      <c r="E130" s="73"/>
      <c r="F130" s="67" t="s">
        <v>2113</v>
      </c>
      <c r="G130" s="68" t="s">
        <v>1250</v>
      </c>
      <c r="H130" s="22" t="s">
        <v>2737</v>
      </c>
    </row>
    <row r="131" spans="1:10" ht="13.5" customHeight="1">
      <c r="A131" s="63" t="s">
        <v>1876</v>
      </c>
      <c r="B131" s="63" t="s">
        <v>896</v>
      </c>
      <c r="C131" s="63" t="s">
        <v>121</v>
      </c>
      <c r="D131" s="73"/>
      <c r="E131" s="73"/>
      <c r="F131" s="67" t="s">
        <v>1877</v>
      </c>
      <c r="G131" s="68" t="s">
        <v>147</v>
      </c>
      <c r="H131" s="10" t="s">
        <v>2737</v>
      </c>
    </row>
    <row r="132" spans="1:10" ht="13.5" customHeight="1">
      <c r="A132" s="63" t="s">
        <v>601</v>
      </c>
      <c r="B132" s="63" t="s">
        <v>445</v>
      </c>
      <c r="C132" s="63" t="s">
        <v>117</v>
      </c>
      <c r="D132" s="73"/>
      <c r="E132" s="73"/>
      <c r="F132" s="67" t="s">
        <v>1045</v>
      </c>
      <c r="G132" s="68" t="s">
        <v>141</v>
      </c>
      <c r="H132" s="19" t="s">
        <v>2737</v>
      </c>
    </row>
    <row r="133" spans="1:10" ht="13.5" customHeight="1">
      <c r="A133" s="46" t="s">
        <v>485</v>
      </c>
      <c r="B133" s="46" t="s">
        <v>184</v>
      </c>
      <c r="C133" s="46" t="s">
        <v>117</v>
      </c>
      <c r="F133" s="53" t="s">
        <v>1495</v>
      </c>
      <c r="G133" s="54" t="s">
        <v>470</v>
      </c>
      <c r="H133" s="55" t="s">
        <v>2737</v>
      </c>
    </row>
    <row r="134" spans="1:10" ht="13.5" customHeight="1">
      <c r="A134" s="46" t="s">
        <v>1490</v>
      </c>
      <c r="B134" s="46" t="s">
        <v>159</v>
      </c>
      <c r="C134" s="46" t="s">
        <v>117</v>
      </c>
      <c r="D134" s="52" t="s">
        <v>140</v>
      </c>
      <c r="E134" s="52" t="s">
        <v>143</v>
      </c>
      <c r="F134" s="53" t="s">
        <v>546</v>
      </c>
      <c r="G134" s="54" t="s">
        <v>428</v>
      </c>
      <c r="H134" s="55" t="s">
        <v>2737</v>
      </c>
    </row>
    <row r="135" spans="1:10" ht="13.5" customHeight="1">
      <c r="A135" s="63" t="s">
        <v>648</v>
      </c>
      <c r="B135" s="63" t="s">
        <v>486</v>
      </c>
      <c r="C135" s="63" t="s">
        <v>117</v>
      </c>
      <c r="D135" s="73" t="s">
        <v>128</v>
      </c>
      <c r="E135" s="73" t="s">
        <v>160</v>
      </c>
      <c r="F135" s="67" t="s">
        <v>811</v>
      </c>
      <c r="G135" s="68" t="s">
        <v>126</v>
      </c>
      <c r="H135" s="19" t="s">
        <v>2737</v>
      </c>
    </row>
    <row r="136" spans="1:10" ht="13.5" customHeight="1">
      <c r="A136" s="56" t="s">
        <v>2071</v>
      </c>
      <c r="B136" s="56" t="s">
        <v>2072</v>
      </c>
      <c r="C136" s="56" t="s">
        <v>117</v>
      </c>
      <c r="D136" s="57" t="s">
        <v>140</v>
      </c>
      <c r="E136" s="57" t="s">
        <v>247</v>
      </c>
      <c r="F136" s="53" t="s">
        <v>2073</v>
      </c>
      <c r="G136" s="54" t="s">
        <v>839</v>
      </c>
      <c r="H136" s="55" t="s">
        <v>2737</v>
      </c>
      <c r="J136" s="55"/>
    </row>
    <row r="137" spans="1:10" ht="13.5" customHeight="1">
      <c r="A137" s="56" t="s">
        <v>420</v>
      </c>
      <c r="B137" s="56" t="s">
        <v>421</v>
      </c>
      <c r="C137" s="56" t="s">
        <v>121</v>
      </c>
      <c r="D137" s="57"/>
      <c r="E137" s="57"/>
      <c r="F137" s="53" t="s">
        <v>422</v>
      </c>
      <c r="G137" s="54" t="s">
        <v>464</v>
      </c>
      <c r="H137" s="55" t="s">
        <v>2737</v>
      </c>
    </row>
    <row r="138" spans="1:10" ht="13.5" customHeight="1">
      <c r="A138" s="63" t="s">
        <v>828</v>
      </c>
      <c r="B138" s="63" t="s">
        <v>1317</v>
      </c>
      <c r="C138" s="63" t="s">
        <v>121</v>
      </c>
      <c r="D138" s="73"/>
      <c r="E138" s="73"/>
      <c r="F138" s="67" t="s">
        <v>1318</v>
      </c>
      <c r="G138" s="68" t="s">
        <v>126</v>
      </c>
      <c r="H138" s="19" t="s">
        <v>2737</v>
      </c>
    </row>
    <row r="139" spans="1:10" ht="13.5" customHeight="1"/>
    <row r="140" spans="1:10" ht="13.5" customHeight="1"/>
    <row r="141" spans="1:10" ht="13.5" customHeight="1"/>
    <row r="142" spans="1:10" ht="13.5" customHeight="1"/>
    <row r="143" spans="1:10" ht="13.5" customHeight="1"/>
    <row r="144" spans="1:10" ht="13.5" customHeight="1"/>
    <row r="145" spans="10:10" ht="13.5" customHeight="1"/>
    <row r="146" spans="10:10" ht="13.5" customHeight="1">
      <c r="J146" s="55"/>
    </row>
    <row r="147" spans="10:10" ht="13.5" customHeight="1"/>
    <row r="148" spans="10:10" ht="13.5" customHeight="1"/>
    <row r="149" spans="10:10" ht="13.5" customHeight="1"/>
    <row r="150" spans="10:10" ht="13.5" customHeight="1">
      <c r="J150" s="55"/>
    </row>
    <row r="151" spans="10:10" ht="13.5" customHeight="1"/>
    <row r="152" spans="10:10" ht="13.5" customHeight="1"/>
    <row r="153" spans="10:10" ht="13.5" customHeight="1"/>
    <row r="154" spans="10:10" ht="13.5" customHeight="1"/>
    <row r="155" spans="10:10" ht="13.5" customHeight="1"/>
    <row r="156" spans="10:10" ht="13.5" customHeight="1"/>
    <row r="157" spans="10:10" ht="13.5" customHeight="1"/>
    <row r="158" spans="10:10" ht="13.5" customHeight="1"/>
    <row r="159" spans="10:10" ht="13.5" customHeight="1"/>
    <row r="160" spans="10:1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spans="1:5" ht="13.5" customHeight="1"/>
    <row r="210" spans="1:5" ht="13.5" customHeight="1"/>
    <row r="211" spans="1:5" ht="13.5" customHeight="1"/>
    <row r="212" spans="1:5" ht="13.5" customHeight="1"/>
    <row r="213" spans="1:5" ht="13.5" customHeight="1"/>
    <row r="214" spans="1:5" ht="13.5" customHeight="1"/>
    <row r="215" spans="1:5" ht="13.5" customHeight="1"/>
    <row r="216" spans="1:5" ht="13.5" customHeight="1"/>
    <row r="217" spans="1:5" ht="13.5" customHeight="1"/>
    <row r="218" spans="1:5" ht="13.5" customHeight="1"/>
    <row r="219" spans="1:5" ht="13.5" customHeight="1"/>
    <row r="220" spans="1:5" ht="13.5" customHeight="1">
      <c r="A220" s="56"/>
      <c r="B220" s="56"/>
      <c r="C220" s="56"/>
      <c r="D220" s="57"/>
      <c r="E220" s="57"/>
    </row>
    <row r="221" spans="1:5" ht="13.5" customHeight="1">
      <c r="A221" s="56"/>
      <c r="B221" s="56"/>
      <c r="C221" s="56"/>
      <c r="D221" s="57"/>
      <c r="E221" s="57"/>
    </row>
    <row r="222" spans="1:5" ht="13.5" customHeight="1"/>
    <row r="223" spans="1:5" ht="13.5" customHeight="1">
      <c r="A223" s="56"/>
      <c r="B223" s="56"/>
      <c r="C223" s="56"/>
      <c r="D223" s="57"/>
      <c r="E223" s="57"/>
    </row>
    <row r="224" spans="1:5" ht="13.5" customHeight="1"/>
    <row r="225" spans="1:5" ht="13.5" customHeight="1"/>
    <row r="226" spans="1:5" ht="13.5" customHeight="1">
      <c r="A226" s="56"/>
      <c r="B226" s="56"/>
      <c r="C226" s="56"/>
      <c r="D226" s="57"/>
      <c r="E226" s="57"/>
    </row>
  </sheetData>
  <sortState ref="A3:I138">
    <sortCondition ref="A3:A138"/>
    <sortCondition ref="B3:B138"/>
  </sortState>
  <phoneticPr fontId="7" type="noConversion"/>
  <printOptions gridLines="1"/>
  <pageMargins left="0.59055118110236227" right="0.59055118110236227" top="0.39370078740157483" bottom="0.59055118110236227" header="0" footer="0.51181102362204722"/>
  <pageSetup paperSize="9" orientation="portrait" horizontalDpi="150" verticalDpi="15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04"/>
  <sheetViews>
    <sheetView workbookViewId="0">
      <selection activeCell="R12" sqref="R12"/>
    </sheetView>
  </sheetViews>
  <sheetFormatPr baseColWidth="10" defaultRowHeight="10" x14ac:dyDescent="0"/>
  <cols>
    <col min="1" max="2" width="5.5" style="19" customWidth="1"/>
    <col min="3" max="3" width="6" style="36" customWidth="1"/>
    <col min="4" max="4" width="5.33203125" style="9" customWidth="1"/>
    <col min="5" max="5" width="14.5" style="9" customWidth="1"/>
    <col min="6" max="6" width="9.83203125" style="9" customWidth="1"/>
    <col min="7" max="7" width="2.83203125" style="9" bestFit="1" customWidth="1"/>
    <col min="8" max="8" width="4" style="21" customWidth="1"/>
    <col min="9" max="9" width="3.83203125" style="21" customWidth="1"/>
    <col min="10" max="10" width="13.33203125" style="27" customWidth="1"/>
    <col min="11" max="11" width="6.5" style="16" customWidth="1"/>
    <col min="12" max="12" width="10.83203125" style="25"/>
    <col min="13" max="13" width="1.5" style="23" customWidth="1"/>
    <col min="14" max="14" width="4.5" style="10" bestFit="1" customWidth="1"/>
    <col min="15" max="15" width="5" style="39" bestFit="1" customWidth="1"/>
    <col min="16" max="16" width="5.33203125" style="36" customWidth="1"/>
    <col min="17" max="17" width="6.5" style="24" customWidth="1"/>
    <col min="18" max="18" width="6.33203125" style="9" customWidth="1"/>
    <col min="19" max="16384" width="10.83203125" style="9"/>
  </cols>
  <sheetData>
    <row r="1" spans="1:17" ht="12.75" customHeight="1">
      <c r="A1" s="138" t="s">
        <v>653</v>
      </c>
      <c r="B1" s="138" t="s">
        <v>654</v>
      </c>
      <c r="C1" s="29" t="s">
        <v>111</v>
      </c>
      <c r="D1" s="30" t="s">
        <v>108</v>
      </c>
      <c r="E1" s="31" t="s">
        <v>109</v>
      </c>
      <c r="F1" s="31" t="s">
        <v>113</v>
      </c>
      <c r="G1" s="31" t="s">
        <v>115</v>
      </c>
      <c r="H1" s="32" t="s">
        <v>116</v>
      </c>
      <c r="I1" s="32" t="s">
        <v>499</v>
      </c>
      <c r="J1" s="86" t="s">
        <v>114</v>
      </c>
      <c r="K1" s="82" t="s">
        <v>112</v>
      </c>
      <c r="L1" s="140" t="s">
        <v>110</v>
      </c>
      <c r="M1" s="37"/>
      <c r="N1" s="12" t="s">
        <v>514</v>
      </c>
      <c r="O1" s="144" t="s">
        <v>515</v>
      </c>
      <c r="P1" s="38" t="s">
        <v>516</v>
      </c>
      <c r="Q1" s="9"/>
    </row>
    <row r="2" spans="1:17">
      <c r="A2" s="141"/>
      <c r="B2" s="141">
        <v>1</v>
      </c>
      <c r="C2" s="33">
        <v>1</v>
      </c>
      <c r="D2" s="9">
        <v>1</v>
      </c>
      <c r="E2" s="9" t="s">
        <v>2100</v>
      </c>
      <c r="F2" s="9" t="s">
        <v>2101</v>
      </c>
      <c r="G2" s="9" t="s">
        <v>121</v>
      </c>
      <c r="H2" s="21" t="s">
        <v>128</v>
      </c>
      <c r="I2" s="21" t="s">
        <v>129</v>
      </c>
      <c r="J2" s="27" t="s">
        <v>2102</v>
      </c>
      <c r="K2" s="16" t="s">
        <v>2437</v>
      </c>
      <c r="L2" s="23">
        <v>7.4899305555555561E-3</v>
      </c>
      <c r="M2" s="22"/>
      <c r="N2" s="3">
        <v>20</v>
      </c>
      <c r="O2" s="121">
        <v>20</v>
      </c>
      <c r="P2" s="36">
        <f>AVERAGE(N2,N2:O2)</f>
        <v>20</v>
      </c>
    </row>
    <row r="3" spans="1:17">
      <c r="A3" s="104"/>
      <c r="B3" s="104"/>
      <c r="C3" s="94"/>
      <c r="D3" s="28">
        <v>1</v>
      </c>
      <c r="E3" s="28" t="s">
        <v>1559</v>
      </c>
      <c r="F3" s="28" t="s">
        <v>1560</v>
      </c>
      <c r="G3" s="28" t="s">
        <v>117</v>
      </c>
      <c r="H3" s="102"/>
      <c r="I3" s="102"/>
      <c r="J3" s="97" t="s">
        <v>208</v>
      </c>
      <c r="K3" s="98" t="s">
        <v>1582</v>
      </c>
      <c r="L3" s="139" t="s">
        <v>2737</v>
      </c>
      <c r="M3" s="1"/>
      <c r="N3" s="3"/>
      <c r="O3" s="121"/>
      <c r="P3" s="3"/>
      <c r="Q3" s="1"/>
    </row>
    <row r="4" spans="1:17">
      <c r="A4" s="104"/>
      <c r="B4" s="104"/>
      <c r="C4" s="94"/>
      <c r="D4" s="9">
        <v>2</v>
      </c>
      <c r="E4" s="9" t="s">
        <v>1561</v>
      </c>
      <c r="F4" s="9" t="s">
        <v>1240</v>
      </c>
      <c r="G4" s="9" t="s">
        <v>117</v>
      </c>
      <c r="J4" s="27" t="s">
        <v>1539</v>
      </c>
      <c r="K4" s="16" t="s">
        <v>1582</v>
      </c>
      <c r="L4" s="139" t="s">
        <v>2737</v>
      </c>
      <c r="M4" s="1"/>
      <c r="N4" s="3"/>
      <c r="O4" s="121"/>
      <c r="P4" s="3"/>
      <c r="Q4" s="1"/>
    </row>
    <row r="5" spans="1:17">
      <c r="A5" s="141"/>
      <c r="B5" s="141"/>
      <c r="C5" s="33"/>
      <c r="D5" s="9">
        <v>2</v>
      </c>
      <c r="E5" s="9" t="s">
        <v>1581</v>
      </c>
      <c r="F5" s="9" t="s">
        <v>1526</v>
      </c>
      <c r="G5" s="9" t="s">
        <v>121</v>
      </c>
      <c r="J5" s="27" t="s">
        <v>518</v>
      </c>
      <c r="K5" s="16" t="s">
        <v>1582</v>
      </c>
      <c r="L5" s="23" t="s">
        <v>2737</v>
      </c>
      <c r="M5" s="9"/>
      <c r="Q5" s="9"/>
    </row>
    <row r="6" spans="1:17">
      <c r="A6" s="104"/>
      <c r="B6" s="104"/>
      <c r="C6" s="94"/>
      <c r="D6" s="9">
        <v>3</v>
      </c>
      <c r="E6" s="9" t="s">
        <v>524</v>
      </c>
      <c r="F6" s="9" t="s">
        <v>391</v>
      </c>
      <c r="G6" s="9" t="s">
        <v>117</v>
      </c>
      <c r="J6" s="27" t="s">
        <v>525</v>
      </c>
      <c r="K6" s="16" t="s">
        <v>1582</v>
      </c>
      <c r="L6" s="139" t="s">
        <v>2737</v>
      </c>
      <c r="M6" s="1"/>
      <c r="N6" s="3"/>
      <c r="O6" s="121"/>
      <c r="P6" s="3"/>
      <c r="Q6" s="1"/>
    </row>
    <row r="7" spans="1:17">
      <c r="A7" s="104"/>
      <c r="B7" s="104"/>
      <c r="C7" s="94"/>
      <c r="D7" s="95">
        <v>4</v>
      </c>
      <c r="E7" s="28" t="s">
        <v>1562</v>
      </c>
      <c r="F7" s="28" t="s">
        <v>1563</v>
      </c>
      <c r="G7" s="28" t="s">
        <v>117</v>
      </c>
      <c r="H7" s="102"/>
      <c r="I7" s="102"/>
      <c r="J7" s="97" t="s">
        <v>1564</v>
      </c>
      <c r="K7" s="98" t="s">
        <v>1582</v>
      </c>
      <c r="L7" s="139" t="s">
        <v>2737</v>
      </c>
      <c r="M7" s="1"/>
      <c r="N7" s="3"/>
      <c r="O7" s="121"/>
      <c r="P7" s="3"/>
      <c r="Q7" s="1"/>
    </row>
    <row r="8" spans="1:17">
      <c r="A8" s="104"/>
      <c r="B8" s="104"/>
      <c r="C8" s="94"/>
      <c r="D8" s="95">
        <v>5</v>
      </c>
      <c r="E8" s="28" t="s">
        <v>92</v>
      </c>
      <c r="F8" s="28" t="s">
        <v>93</v>
      </c>
      <c r="G8" s="28" t="s">
        <v>117</v>
      </c>
      <c r="H8" s="102"/>
      <c r="I8" s="102"/>
      <c r="J8" s="97" t="s">
        <v>94</v>
      </c>
      <c r="K8" s="98" t="s">
        <v>1582</v>
      </c>
      <c r="L8" s="139" t="s">
        <v>2737</v>
      </c>
      <c r="M8" s="9"/>
      <c r="Q8" s="9"/>
    </row>
    <row r="9" spans="1:17">
      <c r="A9" s="104"/>
      <c r="B9" s="104"/>
      <c r="C9" s="94"/>
      <c r="D9" s="95">
        <v>6</v>
      </c>
      <c r="E9" s="28" t="s">
        <v>347</v>
      </c>
      <c r="F9" s="28" t="s">
        <v>142</v>
      </c>
      <c r="G9" s="28" t="s">
        <v>117</v>
      </c>
      <c r="H9" s="102"/>
      <c r="I9" s="102"/>
      <c r="J9" s="97" t="s">
        <v>348</v>
      </c>
      <c r="K9" s="98" t="s">
        <v>1582</v>
      </c>
      <c r="L9" s="139" t="s">
        <v>2737</v>
      </c>
    </row>
    <row r="10" spans="1:17">
      <c r="A10" s="104"/>
      <c r="B10" s="104"/>
      <c r="C10" s="94"/>
      <c r="D10" s="95">
        <v>7</v>
      </c>
      <c r="E10" s="28" t="s">
        <v>100</v>
      </c>
      <c r="F10" s="28" t="s">
        <v>150</v>
      </c>
      <c r="G10" s="28" t="s">
        <v>117</v>
      </c>
      <c r="H10" s="102"/>
      <c r="I10" s="102"/>
      <c r="J10" s="97" t="s">
        <v>101</v>
      </c>
      <c r="K10" s="98" t="s">
        <v>1582</v>
      </c>
      <c r="L10" s="139" t="s">
        <v>2737</v>
      </c>
      <c r="M10" s="22"/>
    </row>
    <row r="11" spans="1:17">
      <c r="A11" s="141"/>
      <c r="B11" s="141"/>
      <c r="C11" s="33"/>
      <c r="D11" s="9">
        <v>3</v>
      </c>
      <c r="E11" s="9" t="s">
        <v>840</v>
      </c>
      <c r="F11" s="9" t="s">
        <v>380</v>
      </c>
      <c r="G11" s="9" t="s">
        <v>121</v>
      </c>
      <c r="J11" s="27" t="s">
        <v>381</v>
      </c>
      <c r="K11" s="16" t="s">
        <v>1582</v>
      </c>
      <c r="L11" s="23" t="s">
        <v>2737</v>
      </c>
      <c r="M11" s="9"/>
      <c r="Q11" s="9"/>
    </row>
    <row r="12" spans="1:17">
      <c r="A12" s="104"/>
      <c r="B12" s="104"/>
      <c r="C12" s="94"/>
      <c r="D12" s="95">
        <v>8</v>
      </c>
      <c r="E12" s="28" t="s">
        <v>1254</v>
      </c>
      <c r="F12" s="28" t="s">
        <v>405</v>
      </c>
      <c r="G12" s="28" t="s">
        <v>117</v>
      </c>
      <c r="H12" s="102"/>
      <c r="I12" s="102"/>
      <c r="J12" s="97" t="s">
        <v>1255</v>
      </c>
      <c r="K12" s="98" t="s">
        <v>1582</v>
      </c>
      <c r="L12" s="139" t="s">
        <v>2737</v>
      </c>
      <c r="M12" s="9"/>
      <c r="Q12" s="9"/>
    </row>
    <row r="13" spans="1:17">
      <c r="A13" s="141"/>
      <c r="B13" s="141"/>
      <c r="C13" s="33"/>
      <c r="D13" s="9">
        <v>4</v>
      </c>
      <c r="E13" s="9" t="s">
        <v>1256</v>
      </c>
      <c r="F13" s="9" t="s">
        <v>261</v>
      </c>
      <c r="G13" s="9" t="s">
        <v>121</v>
      </c>
      <c r="J13" s="27" t="s">
        <v>1257</v>
      </c>
      <c r="K13" s="16" t="s">
        <v>1582</v>
      </c>
      <c r="L13" s="23" t="s">
        <v>2737</v>
      </c>
      <c r="M13" s="1"/>
      <c r="N13" s="3"/>
      <c r="O13" s="121"/>
      <c r="P13" s="3"/>
      <c r="Q13" s="1"/>
    </row>
    <row r="14" spans="1:17">
      <c r="A14" s="104"/>
      <c r="B14" s="104"/>
      <c r="C14" s="94"/>
      <c r="D14" s="95">
        <v>9</v>
      </c>
      <c r="E14" s="28" t="s">
        <v>394</v>
      </c>
      <c r="F14" s="28" t="s">
        <v>283</v>
      </c>
      <c r="G14" s="28" t="s">
        <v>117</v>
      </c>
      <c r="H14" s="102"/>
      <c r="I14" s="102"/>
      <c r="J14" s="97" t="s">
        <v>105</v>
      </c>
      <c r="K14" s="98" t="s">
        <v>1582</v>
      </c>
      <c r="L14" s="139" t="s">
        <v>2737</v>
      </c>
      <c r="M14" s="1"/>
      <c r="N14" s="3"/>
      <c r="O14" s="121"/>
      <c r="P14" s="3"/>
      <c r="Q14" s="1"/>
    </row>
    <row r="15" spans="1:17">
      <c r="A15" s="104"/>
      <c r="B15" s="104"/>
      <c r="C15" s="94"/>
      <c r="D15" s="95">
        <v>10</v>
      </c>
      <c r="E15" s="28" t="s">
        <v>1248</v>
      </c>
      <c r="F15" s="28" t="s">
        <v>1249</v>
      </c>
      <c r="G15" s="28" t="s">
        <v>117</v>
      </c>
      <c r="H15" s="102" t="s">
        <v>128</v>
      </c>
      <c r="I15" s="102" t="s">
        <v>248</v>
      </c>
      <c r="J15" s="97" t="s">
        <v>1251</v>
      </c>
      <c r="K15" s="98" t="s">
        <v>1582</v>
      </c>
      <c r="L15" s="139" t="s">
        <v>2737</v>
      </c>
      <c r="M15" s="1"/>
      <c r="N15" s="3"/>
      <c r="O15" s="121"/>
      <c r="P15" s="3"/>
      <c r="Q15" s="1"/>
    </row>
    <row r="16" spans="1:17">
      <c r="A16" s="141"/>
      <c r="B16" s="141">
        <v>17</v>
      </c>
      <c r="C16" s="33">
        <v>53</v>
      </c>
      <c r="D16" s="9">
        <v>5</v>
      </c>
      <c r="E16" s="9" t="s">
        <v>1203</v>
      </c>
      <c r="F16" s="9" t="s">
        <v>124</v>
      </c>
      <c r="G16" s="9" t="s">
        <v>121</v>
      </c>
      <c r="H16" s="21" t="s">
        <v>128</v>
      </c>
      <c r="I16" s="21" t="s">
        <v>174</v>
      </c>
      <c r="J16" s="27" t="s">
        <v>1204</v>
      </c>
      <c r="K16" s="16" t="s">
        <v>1885</v>
      </c>
      <c r="L16" s="23">
        <v>9.2116898148148149E-3</v>
      </c>
      <c r="M16" s="1"/>
      <c r="N16" s="3">
        <v>19.5</v>
      </c>
      <c r="O16" s="121">
        <v>20</v>
      </c>
      <c r="P16" s="36">
        <f t="shared" ref="P16:P24" si="0">AVERAGE(N16,N16:O16)</f>
        <v>19.666666666666668</v>
      </c>
      <c r="Q16" s="1"/>
    </row>
    <row r="17" spans="1:17">
      <c r="A17" s="141"/>
      <c r="B17" s="141">
        <v>44</v>
      </c>
      <c r="C17" s="33">
        <v>125</v>
      </c>
      <c r="D17" s="9">
        <v>6</v>
      </c>
      <c r="E17" s="9" t="s">
        <v>1886</v>
      </c>
      <c r="F17" s="9" t="s">
        <v>311</v>
      </c>
      <c r="G17" s="9" t="s">
        <v>121</v>
      </c>
      <c r="H17" s="21" t="s">
        <v>128</v>
      </c>
      <c r="I17" s="21" t="s">
        <v>666</v>
      </c>
      <c r="J17" s="27" t="s">
        <v>1209</v>
      </c>
      <c r="K17" s="16" t="s">
        <v>1885</v>
      </c>
      <c r="L17" s="23">
        <v>1.0627083333333334E-2</v>
      </c>
      <c r="M17" s="1"/>
      <c r="N17" s="10">
        <v>16</v>
      </c>
      <c r="O17" s="39">
        <v>19</v>
      </c>
      <c r="P17" s="36">
        <f t="shared" si="0"/>
        <v>17</v>
      </c>
      <c r="Q17" s="1"/>
    </row>
    <row r="18" spans="1:17">
      <c r="A18" s="141"/>
      <c r="B18" s="141">
        <v>39</v>
      </c>
      <c r="C18" s="33">
        <v>106</v>
      </c>
      <c r="D18" s="9">
        <v>7</v>
      </c>
      <c r="E18" s="9" t="s">
        <v>1887</v>
      </c>
      <c r="F18" s="9" t="s">
        <v>472</v>
      </c>
      <c r="G18" s="9" t="s">
        <v>121</v>
      </c>
      <c r="H18" s="21" t="s">
        <v>140</v>
      </c>
      <c r="I18" s="21" t="s">
        <v>432</v>
      </c>
      <c r="J18" s="27" t="s">
        <v>1010</v>
      </c>
      <c r="K18" s="16" t="s">
        <v>1885</v>
      </c>
      <c r="L18" s="23">
        <v>1.0179513888888889E-2</v>
      </c>
      <c r="M18" s="1"/>
      <c r="N18" s="145">
        <v>17</v>
      </c>
      <c r="O18" s="146">
        <v>19.5</v>
      </c>
      <c r="P18" s="36">
        <f t="shared" si="0"/>
        <v>17.833333333333332</v>
      </c>
      <c r="Q18" s="1"/>
    </row>
    <row r="19" spans="1:17">
      <c r="A19" s="141"/>
      <c r="B19" s="141">
        <v>37</v>
      </c>
      <c r="C19" s="33">
        <v>103</v>
      </c>
      <c r="D19" s="15">
        <v>8</v>
      </c>
      <c r="E19" s="9" t="s">
        <v>1453</v>
      </c>
      <c r="F19" s="9" t="s">
        <v>1454</v>
      </c>
      <c r="G19" s="9" t="s">
        <v>121</v>
      </c>
      <c r="H19" s="21" t="s">
        <v>128</v>
      </c>
      <c r="I19" s="21" t="s">
        <v>174</v>
      </c>
      <c r="J19" s="27" t="s">
        <v>1455</v>
      </c>
      <c r="K19" s="16" t="s">
        <v>1885</v>
      </c>
      <c r="L19" s="23">
        <v>1.0115277777777779E-2</v>
      </c>
      <c r="M19" s="9"/>
      <c r="N19" s="10">
        <v>17.5</v>
      </c>
      <c r="O19" s="146">
        <v>19.5</v>
      </c>
      <c r="P19" s="36">
        <f t="shared" si="0"/>
        <v>18.166666666666668</v>
      </c>
      <c r="Q19" s="9"/>
    </row>
    <row r="20" spans="1:17">
      <c r="A20" s="141"/>
      <c r="B20" s="141">
        <v>20</v>
      </c>
      <c r="C20" s="33">
        <v>69</v>
      </c>
      <c r="D20" s="9">
        <v>9</v>
      </c>
      <c r="E20" s="9" t="s">
        <v>824</v>
      </c>
      <c r="F20" s="9" t="s">
        <v>199</v>
      </c>
      <c r="G20" s="9" t="s">
        <v>121</v>
      </c>
      <c r="H20" s="21" t="s">
        <v>128</v>
      </c>
      <c r="I20" s="21" t="s">
        <v>1665</v>
      </c>
      <c r="J20" s="27" t="s">
        <v>1469</v>
      </c>
      <c r="K20" s="16" t="s">
        <v>1885</v>
      </c>
      <c r="L20" s="23">
        <v>9.6605324074074076E-3</v>
      </c>
      <c r="M20" s="22"/>
      <c r="N20" s="10">
        <v>18.5</v>
      </c>
      <c r="O20" s="121">
        <v>20</v>
      </c>
      <c r="P20" s="36">
        <f t="shared" si="0"/>
        <v>19</v>
      </c>
    </row>
    <row r="21" spans="1:17">
      <c r="A21" s="104"/>
      <c r="B21" s="104">
        <v>53</v>
      </c>
      <c r="C21" s="94">
        <v>111</v>
      </c>
      <c r="D21" s="95">
        <v>11</v>
      </c>
      <c r="E21" s="28" t="s">
        <v>252</v>
      </c>
      <c r="F21" s="28" t="s">
        <v>253</v>
      </c>
      <c r="G21" s="28" t="s">
        <v>117</v>
      </c>
      <c r="H21" s="102" t="s">
        <v>128</v>
      </c>
      <c r="I21" s="102" t="s">
        <v>160</v>
      </c>
      <c r="J21" s="97" t="s">
        <v>254</v>
      </c>
      <c r="K21" s="98" t="s">
        <v>1885</v>
      </c>
      <c r="L21" s="139">
        <v>1.1367708333333332E-2</v>
      </c>
      <c r="M21" s="22"/>
      <c r="N21" s="10">
        <v>14</v>
      </c>
      <c r="O21" s="121">
        <v>17</v>
      </c>
      <c r="P21" s="36">
        <f t="shared" si="0"/>
        <v>15</v>
      </c>
    </row>
    <row r="22" spans="1:17">
      <c r="A22" s="104"/>
      <c r="B22" s="104">
        <v>35</v>
      </c>
      <c r="C22" s="94">
        <v>56</v>
      </c>
      <c r="D22" s="28">
        <v>12</v>
      </c>
      <c r="E22" s="28" t="s">
        <v>4</v>
      </c>
      <c r="F22" s="28" t="s">
        <v>149</v>
      </c>
      <c r="G22" s="28" t="s">
        <v>117</v>
      </c>
      <c r="H22" s="102" t="s">
        <v>128</v>
      </c>
      <c r="I22" s="102" t="s">
        <v>138</v>
      </c>
      <c r="J22" s="97" t="s">
        <v>24</v>
      </c>
      <c r="K22" s="98" t="s">
        <v>1885</v>
      </c>
      <c r="L22" s="139">
        <v>9.6188657407407403E-3</v>
      </c>
      <c r="M22" s="1"/>
      <c r="N22" s="10">
        <v>17.5</v>
      </c>
      <c r="O22" s="121">
        <v>19</v>
      </c>
      <c r="P22" s="36">
        <f t="shared" si="0"/>
        <v>18</v>
      </c>
      <c r="Q22" s="1"/>
    </row>
    <row r="23" spans="1:17">
      <c r="A23" s="141"/>
      <c r="B23" s="141">
        <v>23</v>
      </c>
      <c r="C23" s="33">
        <v>74</v>
      </c>
      <c r="D23" s="9">
        <v>10</v>
      </c>
      <c r="E23" s="9" t="s">
        <v>637</v>
      </c>
      <c r="F23" s="9" t="s">
        <v>1226</v>
      </c>
      <c r="G23" s="9" t="s">
        <v>121</v>
      </c>
      <c r="H23" s="21" t="s">
        <v>128</v>
      </c>
      <c r="I23" s="21" t="s">
        <v>174</v>
      </c>
      <c r="J23" s="27" t="s">
        <v>1227</v>
      </c>
      <c r="K23" s="16" t="s">
        <v>1885</v>
      </c>
      <c r="L23" s="23">
        <v>9.7284722222222234E-3</v>
      </c>
      <c r="M23" s="22"/>
      <c r="N23" s="10">
        <v>18</v>
      </c>
      <c r="O23" s="121">
        <v>20</v>
      </c>
      <c r="P23" s="36">
        <f t="shared" si="0"/>
        <v>18.666666666666668</v>
      </c>
    </row>
    <row r="24" spans="1:17">
      <c r="A24" s="141"/>
      <c r="B24" s="141">
        <v>13</v>
      </c>
      <c r="C24" s="33">
        <v>37</v>
      </c>
      <c r="D24" s="9">
        <v>11</v>
      </c>
      <c r="E24" s="9" t="s">
        <v>926</v>
      </c>
      <c r="F24" s="9" t="s">
        <v>261</v>
      </c>
      <c r="G24" s="9" t="s">
        <v>121</v>
      </c>
      <c r="H24" s="21" t="s">
        <v>128</v>
      </c>
      <c r="I24" s="21" t="s">
        <v>333</v>
      </c>
      <c r="J24" s="27" t="s">
        <v>1253</v>
      </c>
      <c r="K24" s="16" t="s">
        <v>1885</v>
      </c>
      <c r="L24" s="23">
        <v>8.8734953703703701E-3</v>
      </c>
      <c r="M24" s="1"/>
      <c r="N24" s="3">
        <v>20</v>
      </c>
      <c r="O24" s="121">
        <v>20</v>
      </c>
      <c r="P24" s="36">
        <f t="shared" si="0"/>
        <v>20</v>
      </c>
      <c r="Q24" s="1"/>
    </row>
    <row r="25" spans="1:17">
      <c r="A25" s="141"/>
      <c r="B25" s="141"/>
      <c r="C25" s="33"/>
      <c r="D25" s="9">
        <v>12</v>
      </c>
      <c r="E25" s="9" t="s">
        <v>267</v>
      </c>
      <c r="F25" s="9" t="s">
        <v>268</v>
      </c>
      <c r="G25" s="9" t="s">
        <v>121</v>
      </c>
      <c r="H25" s="21" t="s">
        <v>128</v>
      </c>
      <c r="I25" s="21" t="s">
        <v>1642</v>
      </c>
      <c r="J25" s="27" t="s">
        <v>269</v>
      </c>
      <c r="K25" s="16" t="s">
        <v>1885</v>
      </c>
      <c r="L25" s="23" t="s">
        <v>2737</v>
      </c>
      <c r="M25" s="22"/>
    </row>
    <row r="26" spans="1:17">
      <c r="A26" s="104"/>
      <c r="B26" s="104">
        <v>27</v>
      </c>
      <c r="C26" s="94">
        <v>42</v>
      </c>
      <c r="D26" s="95">
        <v>13</v>
      </c>
      <c r="E26" s="28" t="s">
        <v>460</v>
      </c>
      <c r="F26" s="28" t="s">
        <v>484</v>
      </c>
      <c r="G26" s="28" t="s">
        <v>117</v>
      </c>
      <c r="H26" s="102"/>
      <c r="I26" s="102" t="s">
        <v>1880</v>
      </c>
      <c r="J26" s="97" t="s">
        <v>75</v>
      </c>
      <c r="K26" s="98" t="s">
        <v>1885</v>
      </c>
      <c r="L26" s="139">
        <v>9.101620370370371E-3</v>
      </c>
      <c r="M26" s="1"/>
      <c r="N26" s="10">
        <v>18.5</v>
      </c>
      <c r="O26" s="39">
        <v>19.5</v>
      </c>
      <c r="P26" s="36">
        <f>AVERAGE(N26:O26)</f>
        <v>19</v>
      </c>
      <c r="Q26" s="1"/>
    </row>
    <row r="27" spans="1:17">
      <c r="A27" s="104"/>
      <c r="B27" s="104"/>
      <c r="C27" s="94"/>
      <c r="D27" s="95">
        <v>14</v>
      </c>
      <c r="E27" s="28" t="s">
        <v>1888</v>
      </c>
      <c r="F27" s="28" t="s">
        <v>647</v>
      </c>
      <c r="G27" s="28" t="s">
        <v>117</v>
      </c>
      <c r="H27" s="102"/>
      <c r="I27" s="102"/>
      <c r="J27" s="97" t="s">
        <v>1889</v>
      </c>
      <c r="K27" s="98" t="s">
        <v>1885</v>
      </c>
      <c r="L27" s="139" t="s">
        <v>2737</v>
      </c>
      <c r="M27" s="9"/>
      <c r="Q27" s="9"/>
    </row>
    <row r="28" spans="1:17">
      <c r="A28" s="141"/>
      <c r="B28" s="141">
        <v>81</v>
      </c>
      <c r="C28" s="33">
        <v>204</v>
      </c>
      <c r="D28" s="9">
        <v>13</v>
      </c>
      <c r="E28" s="9" t="s">
        <v>27</v>
      </c>
      <c r="F28" s="9" t="s">
        <v>28</v>
      </c>
      <c r="G28" s="9" t="s">
        <v>121</v>
      </c>
      <c r="H28" s="21" t="s">
        <v>128</v>
      </c>
      <c r="I28" s="21" t="s">
        <v>143</v>
      </c>
      <c r="J28" s="27" t="s">
        <v>29</v>
      </c>
      <c r="K28" s="16" t="s">
        <v>1885</v>
      </c>
      <c r="L28" s="23">
        <v>1.2232060185185184E-2</v>
      </c>
      <c r="N28" s="3">
        <v>13.5</v>
      </c>
      <c r="O28" s="39">
        <v>17.5</v>
      </c>
      <c r="P28" s="36">
        <f t="shared" ref="P28:P36" si="1">AVERAGE(N28,N28:O28)</f>
        <v>14.833333333333334</v>
      </c>
    </row>
    <row r="29" spans="1:17">
      <c r="A29" s="104"/>
      <c r="B29" s="104">
        <v>6</v>
      </c>
      <c r="C29" s="94">
        <v>8</v>
      </c>
      <c r="D29" s="95">
        <v>15</v>
      </c>
      <c r="E29" s="28" t="s">
        <v>1275</v>
      </c>
      <c r="F29" s="28" t="s">
        <v>644</v>
      </c>
      <c r="G29" s="28" t="s">
        <v>117</v>
      </c>
      <c r="H29" s="102" t="s">
        <v>128</v>
      </c>
      <c r="I29" s="102" t="s">
        <v>129</v>
      </c>
      <c r="J29" s="97" t="s">
        <v>540</v>
      </c>
      <c r="K29" s="98" t="s">
        <v>1885</v>
      </c>
      <c r="L29" s="139">
        <v>8.043055555555555E-3</v>
      </c>
      <c r="M29" s="22"/>
      <c r="N29" s="3">
        <v>20</v>
      </c>
      <c r="O29" s="39">
        <v>20</v>
      </c>
      <c r="P29" s="36">
        <f t="shared" si="1"/>
        <v>20</v>
      </c>
    </row>
    <row r="30" spans="1:17">
      <c r="A30" s="141"/>
      <c r="B30" s="141">
        <v>29</v>
      </c>
      <c r="C30" s="33">
        <v>84</v>
      </c>
      <c r="D30" s="15">
        <v>14</v>
      </c>
      <c r="E30" s="9" t="s">
        <v>1464</v>
      </c>
      <c r="F30" s="9" t="s">
        <v>1465</v>
      </c>
      <c r="G30" s="9" t="s">
        <v>121</v>
      </c>
      <c r="H30" s="21" t="s">
        <v>128</v>
      </c>
      <c r="I30" s="21" t="s">
        <v>174</v>
      </c>
      <c r="J30" s="27" t="s">
        <v>1466</v>
      </c>
      <c r="K30" s="16" t="s">
        <v>1885</v>
      </c>
      <c r="L30" s="23">
        <v>9.8861111111111111E-3</v>
      </c>
      <c r="M30" s="1"/>
      <c r="N30" s="10">
        <v>18</v>
      </c>
      <c r="O30" s="146">
        <v>19.5</v>
      </c>
      <c r="P30" s="36">
        <f t="shared" si="1"/>
        <v>18.5</v>
      </c>
      <c r="Q30" s="1"/>
    </row>
    <row r="31" spans="1:17">
      <c r="A31" s="104"/>
      <c r="B31" s="104">
        <v>21</v>
      </c>
      <c r="C31" s="94">
        <v>32</v>
      </c>
      <c r="D31" s="95">
        <v>16</v>
      </c>
      <c r="E31" s="28" t="s">
        <v>757</v>
      </c>
      <c r="F31" s="28" t="s">
        <v>758</v>
      </c>
      <c r="G31" s="28" t="s">
        <v>117</v>
      </c>
      <c r="H31" s="102" t="s">
        <v>140</v>
      </c>
      <c r="I31" s="102" t="s">
        <v>138</v>
      </c>
      <c r="J31" s="97" t="s">
        <v>759</v>
      </c>
      <c r="K31" s="98" t="s">
        <v>1885</v>
      </c>
      <c r="L31" s="139">
        <v>8.7960648148148156E-3</v>
      </c>
      <c r="M31" s="22"/>
      <c r="N31" s="10">
        <v>19.5</v>
      </c>
      <c r="O31" s="39">
        <v>20</v>
      </c>
      <c r="P31" s="36">
        <f t="shared" si="1"/>
        <v>19.666666666666668</v>
      </c>
    </row>
    <row r="32" spans="1:17">
      <c r="A32" s="141"/>
      <c r="B32" s="141">
        <v>43</v>
      </c>
      <c r="C32" s="33">
        <v>118</v>
      </c>
      <c r="D32" s="9">
        <v>15</v>
      </c>
      <c r="E32" s="9" t="s">
        <v>40</v>
      </c>
      <c r="F32" s="9" t="s">
        <v>10</v>
      </c>
      <c r="G32" s="9" t="s">
        <v>121</v>
      </c>
      <c r="H32" s="21" t="s">
        <v>140</v>
      </c>
      <c r="I32" s="21" t="s">
        <v>446</v>
      </c>
      <c r="J32" s="27" t="s">
        <v>41</v>
      </c>
      <c r="K32" s="16" t="s">
        <v>1885</v>
      </c>
      <c r="L32" s="23">
        <v>1.0427083333333335E-2</v>
      </c>
      <c r="M32" s="1"/>
      <c r="N32" s="10">
        <v>16.5</v>
      </c>
      <c r="O32" s="39">
        <v>19</v>
      </c>
      <c r="P32" s="36">
        <f t="shared" si="1"/>
        <v>17.333333333333332</v>
      </c>
      <c r="Q32" s="1"/>
    </row>
    <row r="33" spans="1:17">
      <c r="A33" s="104"/>
      <c r="B33" s="104">
        <v>18</v>
      </c>
      <c r="C33" s="94">
        <v>28</v>
      </c>
      <c r="D33" s="95">
        <v>17</v>
      </c>
      <c r="E33" s="28" t="s">
        <v>372</v>
      </c>
      <c r="F33" s="28" t="s">
        <v>42</v>
      </c>
      <c r="G33" s="28" t="s">
        <v>117</v>
      </c>
      <c r="H33" s="102" t="s">
        <v>140</v>
      </c>
      <c r="I33" s="102" t="s">
        <v>138</v>
      </c>
      <c r="J33" s="97" t="s">
        <v>43</v>
      </c>
      <c r="K33" s="98" t="s">
        <v>1885</v>
      </c>
      <c r="L33" s="139">
        <v>8.7083333333333336E-3</v>
      </c>
      <c r="M33" s="9"/>
      <c r="N33" s="10">
        <v>19.5</v>
      </c>
      <c r="O33" s="39">
        <v>20</v>
      </c>
      <c r="P33" s="36">
        <f t="shared" si="1"/>
        <v>19.666666666666668</v>
      </c>
      <c r="Q33" s="9"/>
    </row>
    <row r="34" spans="1:17">
      <c r="A34" s="104"/>
      <c r="B34" s="104">
        <v>26</v>
      </c>
      <c r="C34" s="94">
        <v>41</v>
      </c>
      <c r="D34" s="28">
        <v>18</v>
      </c>
      <c r="E34" s="28" t="s">
        <v>1154</v>
      </c>
      <c r="F34" s="28" t="s">
        <v>1155</v>
      </c>
      <c r="G34" s="28" t="s">
        <v>117</v>
      </c>
      <c r="H34" s="102" t="s">
        <v>140</v>
      </c>
      <c r="I34" s="102" t="s">
        <v>143</v>
      </c>
      <c r="J34" s="97" t="s">
        <v>1062</v>
      </c>
      <c r="K34" s="98" t="s">
        <v>1885</v>
      </c>
      <c r="L34" s="139">
        <v>9.0432870370370372E-3</v>
      </c>
      <c r="M34" s="9"/>
      <c r="N34" s="10">
        <v>19</v>
      </c>
      <c r="O34" s="39">
        <v>20</v>
      </c>
      <c r="P34" s="36">
        <f t="shared" si="1"/>
        <v>19.333333333333332</v>
      </c>
      <c r="Q34" s="9"/>
    </row>
    <row r="35" spans="1:17">
      <c r="A35" s="141"/>
      <c r="B35" s="141">
        <v>24</v>
      </c>
      <c r="C35" s="33">
        <v>77</v>
      </c>
      <c r="D35" s="9">
        <v>16</v>
      </c>
      <c r="E35" s="9" t="s">
        <v>475</v>
      </c>
      <c r="F35" s="9" t="s">
        <v>448</v>
      </c>
      <c r="G35" s="9" t="s">
        <v>121</v>
      </c>
      <c r="H35" s="21" t="s">
        <v>128</v>
      </c>
      <c r="I35" s="21" t="s">
        <v>174</v>
      </c>
      <c r="J35" s="27" t="s">
        <v>50</v>
      </c>
      <c r="K35" s="16" t="s">
        <v>1885</v>
      </c>
      <c r="L35" s="23">
        <v>9.7752314814814802E-3</v>
      </c>
      <c r="M35" s="1"/>
      <c r="N35" s="10">
        <v>18</v>
      </c>
      <c r="O35" s="121">
        <v>20</v>
      </c>
      <c r="P35" s="36">
        <f t="shared" si="1"/>
        <v>18.666666666666668</v>
      </c>
      <c r="Q35" s="1"/>
    </row>
    <row r="36" spans="1:17">
      <c r="A36" s="104"/>
      <c r="B36" s="104">
        <v>17</v>
      </c>
      <c r="C36" s="94">
        <v>26</v>
      </c>
      <c r="D36" s="95">
        <v>19</v>
      </c>
      <c r="E36" s="28" t="s">
        <v>1467</v>
      </c>
      <c r="F36" s="28" t="s">
        <v>263</v>
      </c>
      <c r="G36" s="28" t="s">
        <v>117</v>
      </c>
      <c r="H36" s="102" t="s">
        <v>128</v>
      </c>
      <c r="I36" s="102" t="s">
        <v>160</v>
      </c>
      <c r="J36" s="97" t="s">
        <v>1468</v>
      </c>
      <c r="K36" s="98" t="s">
        <v>1885</v>
      </c>
      <c r="L36" s="139">
        <v>8.6774305555555546E-3</v>
      </c>
      <c r="M36" s="1"/>
      <c r="N36" s="3">
        <v>20</v>
      </c>
      <c r="O36" s="39">
        <v>20</v>
      </c>
      <c r="P36" s="36">
        <f t="shared" si="1"/>
        <v>20</v>
      </c>
      <c r="Q36" s="1"/>
    </row>
    <row r="37" spans="1:17">
      <c r="A37" s="104"/>
      <c r="B37" s="104"/>
      <c r="C37" s="94"/>
      <c r="D37" s="95">
        <v>20</v>
      </c>
      <c r="E37" s="28" t="s">
        <v>1452</v>
      </c>
      <c r="F37" s="28" t="s">
        <v>397</v>
      </c>
      <c r="G37" s="28" t="s">
        <v>117</v>
      </c>
      <c r="H37" s="102"/>
      <c r="I37" s="102"/>
      <c r="J37" s="97" t="s">
        <v>954</v>
      </c>
      <c r="K37" s="98" t="s">
        <v>1879</v>
      </c>
      <c r="L37" s="139" t="s">
        <v>2737</v>
      </c>
      <c r="M37" s="1"/>
      <c r="N37" s="3"/>
      <c r="O37" s="121"/>
      <c r="P37" s="3"/>
      <c r="Q37" s="1"/>
    </row>
    <row r="38" spans="1:17">
      <c r="A38" s="141"/>
      <c r="B38" s="141">
        <v>53</v>
      </c>
      <c r="C38" s="33">
        <v>141</v>
      </c>
      <c r="D38" s="9">
        <v>17</v>
      </c>
      <c r="E38" s="9" t="s">
        <v>1205</v>
      </c>
      <c r="F38" s="9" t="s">
        <v>261</v>
      </c>
      <c r="G38" s="9" t="s">
        <v>121</v>
      </c>
      <c r="I38" s="21" t="s">
        <v>1880</v>
      </c>
      <c r="J38" s="27" t="s">
        <v>1206</v>
      </c>
      <c r="K38" s="16" t="s">
        <v>1879</v>
      </c>
      <c r="L38" s="23">
        <v>1.0790162037037037E-2</v>
      </c>
      <c r="M38" s="1"/>
      <c r="N38" s="10">
        <v>16</v>
      </c>
      <c r="O38" s="39">
        <v>19</v>
      </c>
      <c r="P38" s="36">
        <f>AVERAGE(N38:O38)</f>
        <v>17.5</v>
      </c>
      <c r="Q38" s="1"/>
    </row>
    <row r="39" spans="1:17">
      <c r="A39" s="104"/>
      <c r="B39" s="104">
        <v>83</v>
      </c>
      <c r="C39" s="94">
        <v>175</v>
      </c>
      <c r="D39" s="28">
        <v>21</v>
      </c>
      <c r="E39" s="95" t="s">
        <v>1547</v>
      </c>
      <c r="F39" s="95" t="s">
        <v>149</v>
      </c>
      <c r="G39" s="95" t="s">
        <v>117</v>
      </c>
      <c r="H39" s="96"/>
      <c r="I39" s="96"/>
      <c r="J39" s="97" t="s">
        <v>37</v>
      </c>
      <c r="K39" s="98" t="s">
        <v>1879</v>
      </c>
      <c r="L39" s="139">
        <v>1.5239814814814815E-2</v>
      </c>
      <c r="M39" s="1"/>
      <c r="N39" s="3">
        <v>9</v>
      </c>
      <c r="O39" s="121">
        <v>12</v>
      </c>
      <c r="P39" s="36">
        <f>AVERAGE(N39:O39)</f>
        <v>10.5</v>
      </c>
      <c r="Q39" s="1"/>
    </row>
    <row r="40" spans="1:17">
      <c r="A40" s="104"/>
      <c r="B40" s="104">
        <v>44</v>
      </c>
      <c r="C40" s="94">
        <v>83</v>
      </c>
      <c r="D40" s="28">
        <v>22</v>
      </c>
      <c r="E40" s="28" t="s">
        <v>214</v>
      </c>
      <c r="F40" s="28" t="s">
        <v>65</v>
      </c>
      <c r="G40" s="28" t="s">
        <v>117</v>
      </c>
      <c r="H40" s="102"/>
      <c r="I40" s="102" t="s">
        <v>1880</v>
      </c>
      <c r="J40" s="97" t="s">
        <v>66</v>
      </c>
      <c r="K40" s="98" t="s">
        <v>1879</v>
      </c>
      <c r="L40" s="139">
        <v>1.0529976851851851E-2</v>
      </c>
      <c r="M40" s="1"/>
      <c r="N40" s="10">
        <v>15.5</v>
      </c>
      <c r="O40" s="121">
        <v>18</v>
      </c>
      <c r="P40" s="36">
        <f>AVERAGE(N40:O40)</f>
        <v>16.75</v>
      </c>
      <c r="Q40" s="1"/>
    </row>
    <row r="41" spans="1:17">
      <c r="A41" s="141"/>
      <c r="B41" s="141"/>
      <c r="C41" s="33"/>
      <c r="D41" s="9">
        <v>18</v>
      </c>
      <c r="E41" s="9" t="s">
        <v>1212</v>
      </c>
      <c r="F41" s="9" t="s">
        <v>10</v>
      </c>
      <c r="G41" s="9" t="s">
        <v>121</v>
      </c>
      <c r="J41" s="27" t="s">
        <v>1213</v>
      </c>
      <c r="K41" s="16" t="s">
        <v>1879</v>
      </c>
      <c r="L41" s="23" t="s">
        <v>2737</v>
      </c>
      <c r="M41" s="9"/>
      <c r="Q41" s="9"/>
    </row>
    <row r="42" spans="1:17">
      <c r="A42" s="104"/>
      <c r="B42" s="104"/>
      <c r="C42" s="94"/>
      <c r="D42" s="28">
        <v>23</v>
      </c>
      <c r="E42" s="28" t="s">
        <v>468</v>
      </c>
      <c r="F42" s="28" t="s">
        <v>150</v>
      </c>
      <c r="G42" s="28" t="s">
        <v>117</v>
      </c>
      <c r="H42" s="102"/>
      <c r="I42" s="102" t="s">
        <v>1880</v>
      </c>
      <c r="J42" s="97" t="s">
        <v>72</v>
      </c>
      <c r="K42" s="98" t="s">
        <v>1879</v>
      </c>
      <c r="L42" s="139" t="s">
        <v>2737</v>
      </c>
      <c r="M42" s="1"/>
      <c r="N42" s="3"/>
      <c r="O42" s="121"/>
      <c r="P42" s="3"/>
      <c r="Q42" s="1"/>
    </row>
    <row r="43" spans="1:17">
      <c r="A43" s="104"/>
      <c r="B43" s="104">
        <v>63</v>
      </c>
      <c r="C43" s="94">
        <v>132</v>
      </c>
      <c r="D43" s="95">
        <v>24</v>
      </c>
      <c r="E43" s="28" t="s">
        <v>522</v>
      </c>
      <c r="F43" s="28" t="s">
        <v>1456</v>
      </c>
      <c r="G43" s="28" t="s">
        <v>117</v>
      </c>
      <c r="H43" s="102"/>
      <c r="I43" s="102" t="s">
        <v>1880</v>
      </c>
      <c r="J43" s="97" t="s">
        <v>1457</v>
      </c>
      <c r="K43" s="98" t="s">
        <v>1879</v>
      </c>
      <c r="L43" s="139">
        <v>1.1941550925925927E-2</v>
      </c>
      <c r="M43" s="1"/>
      <c r="N43" s="3">
        <v>13.5</v>
      </c>
      <c r="O43" s="121">
        <v>16</v>
      </c>
      <c r="P43" s="36">
        <f>AVERAGE(N43:O43)</f>
        <v>14.75</v>
      </c>
      <c r="Q43" s="1"/>
    </row>
    <row r="44" spans="1:17">
      <c r="A44" s="141"/>
      <c r="B44" s="141">
        <v>36</v>
      </c>
      <c r="C44" s="33">
        <v>101</v>
      </c>
      <c r="D44" s="15">
        <v>19</v>
      </c>
      <c r="E44" s="9" t="s">
        <v>1881</v>
      </c>
      <c r="F44" s="9" t="s">
        <v>220</v>
      </c>
      <c r="G44" s="9" t="s">
        <v>121</v>
      </c>
      <c r="I44" s="21" t="s">
        <v>1880</v>
      </c>
      <c r="J44" s="27" t="s">
        <v>1882</v>
      </c>
      <c r="K44" s="16" t="s">
        <v>1879</v>
      </c>
      <c r="L44" s="23">
        <v>1.0104166666666668E-2</v>
      </c>
      <c r="M44" s="1"/>
      <c r="N44" s="10">
        <v>17.5</v>
      </c>
      <c r="O44" s="146">
        <v>19.5</v>
      </c>
      <c r="P44" s="36">
        <f>AVERAGE(N44:O44)</f>
        <v>18.5</v>
      </c>
      <c r="Q44" s="1"/>
    </row>
    <row r="45" spans="1:17">
      <c r="A45" s="104"/>
      <c r="B45" s="104"/>
      <c r="C45" s="94"/>
      <c r="D45" s="95">
        <v>25</v>
      </c>
      <c r="E45" s="28" t="s">
        <v>1533</v>
      </c>
      <c r="F45" s="28" t="s">
        <v>188</v>
      </c>
      <c r="G45" s="28" t="s">
        <v>117</v>
      </c>
      <c r="H45" s="102"/>
      <c r="I45" s="102"/>
      <c r="J45" s="97" t="s">
        <v>1534</v>
      </c>
      <c r="K45" s="98" t="s">
        <v>1879</v>
      </c>
      <c r="L45" s="139" t="s">
        <v>2737</v>
      </c>
      <c r="M45" s="1"/>
      <c r="N45" s="3"/>
      <c r="O45" s="121"/>
      <c r="P45" s="3"/>
      <c r="Q45" s="1"/>
    </row>
    <row r="46" spans="1:17">
      <c r="A46" s="141"/>
      <c r="B46" s="141">
        <v>78</v>
      </c>
      <c r="C46" s="33">
        <v>197</v>
      </c>
      <c r="D46" s="9">
        <v>20</v>
      </c>
      <c r="E46" s="9" t="s">
        <v>300</v>
      </c>
      <c r="F46" s="9" t="s">
        <v>120</v>
      </c>
      <c r="G46" s="9" t="s">
        <v>121</v>
      </c>
      <c r="I46" s="21" t="s">
        <v>1880</v>
      </c>
      <c r="J46" s="27" t="s">
        <v>26</v>
      </c>
      <c r="K46" s="16" t="s">
        <v>1879</v>
      </c>
      <c r="L46" s="23">
        <v>1.18875E-2</v>
      </c>
      <c r="M46" s="9"/>
      <c r="N46" s="10">
        <v>14</v>
      </c>
      <c r="O46" s="121">
        <v>18</v>
      </c>
      <c r="P46" s="36">
        <f>AVERAGE(N46:O46)</f>
        <v>16</v>
      </c>
      <c r="Q46" s="9"/>
    </row>
    <row r="47" spans="1:17">
      <c r="A47" s="141"/>
      <c r="B47" s="141">
        <v>90</v>
      </c>
      <c r="C47" s="33">
        <v>220</v>
      </c>
      <c r="D47" s="9">
        <v>21</v>
      </c>
      <c r="E47" s="9" t="s">
        <v>1232</v>
      </c>
      <c r="F47" s="9" t="s">
        <v>1535</v>
      </c>
      <c r="G47" s="9" t="s">
        <v>121</v>
      </c>
      <c r="J47" s="27" t="s">
        <v>1536</v>
      </c>
      <c r="K47" s="16" t="s">
        <v>1879</v>
      </c>
      <c r="L47" s="23">
        <v>1.2700231481481481E-2</v>
      </c>
      <c r="M47" s="1"/>
      <c r="N47" s="3">
        <v>13</v>
      </c>
      <c r="O47" s="39">
        <v>17</v>
      </c>
      <c r="P47" s="36">
        <f>AVERAGE(N47:O47)</f>
        <v>15</v>
      </c>
      <c r="Q47" s="1"/>
    </row>
    <row r="48" spans="1:17">
      <c r="A48" s="104"/>
      <c r="B48" s="104"/>
      <c r="C48" s="94"/>
      <c r="D48" s="95">
        <v>26</v>
      </c>
      <c r="E48" s="28" t="s">
        <v>640</v>
      </c>
      <c r="F48" s="28" t="s">
        <v>127</v>
      </c>
      <c r="G48" s="28" t="s">
        <v>117</v>
      </c>
      <c r="H48" s="102"/>
      <c r="I48" s="102"/>
      <c r="J48" s="97" t="s">
        <v>1548</v>
      </c>
      <c r="K48" s="98" t="s">
        <v>1879</v>
      </c>
      <c r="L48" s="139" t="s">
        <v>2737</v>
      </c>
      <c r="M48" s="1"/>
      <c r="N48" s="3"/>
      <c r="O48" s="121"/>
      <c r="P48" s="3"/>
      <c r="Q48" s="1"/>
    </row>
    <row r="49" spans="1:17">
      <c r="A49" s="141"/>
      <c r="B49" s="141">
        <v>106</v>
      </c>
      <c r="C49" s="33">
        <v>249</v>
      </c>
      <c r="D49" s="9">
        <v>22</v>
      </c>
      <c r="E49" s="9" t="s">
        <v>1538</v>
      </c>
      <c r="F49" s="9" t="s">
        <v>953</v>
      </c>
      <c r="G49" s="9" t="s">
        <v>121</v>
      </c>
      <c r="I49" s="21" t="s">
        <v>1880</v>
      </c>
      <c r="J49" s="27" t="s">
        <v>1539</v>
      </c>
      <c r="K49" s="16" t="s">
        <v>1879</v>
      </c>
      <c r="L49" s="23">
        <v>1.4059837962962963E-2</v>
      </c>
      <c r="M49" s="22"/>
      <c r="N49" s="10">
        <v>11</v>
      </c>
      <c r="O49" s="39">
        <v>16</v>
      </c>
      <c r="P49" s="36">
        <f>AVERAGE(N49:O49)</f>
        <v>13.5</v>
      </c>
    </row>
    <row r="50" spans="1:17">
      <c r="A50" s="104"/>
      <c r="B50" s="104">
        <v>19</v>
      </c>
      <c r="C50" s="94">
        <v>29</v>
      </c>
      <c r="D50" s="95">
        <v>27</v>
      </c>
      <c r="E50" s="28" t="s">
        <v>5</v>
      </c>
      <c r="F50" s="28" t="s">
        <v>376</v>
      </c>
      <c r="G50" s="28" t="s">
        <v>117</v>
      </c>
      <c r="H50" s="102"/>
      <c r="I50" s="102" t="s">
        <v>1880</v>
      </c>
      <c r="J50" s="97" t="s">
        <v>88</v>
      </c>
      <c r="K50" s="98" t="s">
        <v>1879</v>
      </c>
      <c r="L50" s="139">
        <v>8.7623842592592597E-3</v>
      </c>
      <c r="M50" s="22"/>
      <c r="N50" s="10">
        <v>19.5</v>
      </c>
      <c r="O50" s="39">
        <v>20</v>
      </c>
      <c r="P50" s="36">
        <f>AVERAGE(N50:O50)</f>
        <v>19.75</v>
      </c>
    </row>
    <row r="51" spans="1:17">
      <c r="A51" s="104"/>
      <c r="B51" s="104">
        <v>82</v>
      </c>
      <c r="C51" s="94">
        <v>171</v>
      </c>
      <c r="D51" s="28">
        <v>28</v>
      </c>
      <c r="E51" s="28" t="s">
        <v>318</v>
      </c>
      <c r="F51" s="28" t="s">
        <v>137</v>
      </c>
      <c r="G51" s="28" t="s">
        <v>117</v>
      </c>
      <c r="H51" s="102"/>
      <c r="I51" s="102"/>
      <c r="J51" s="97" t="s">
        <v>85</v>
      </c>
      <c r="K51" s="98" t="s">
        <v>1879</v>
      </c>
      <c r="L51" s="139">
        <v>1.4822685185185184E-2</v>
      </c>
      <c r="M51" s="1"/>
      <c r="N51" s="3">
        <v>10</v>
      </c>
      <c r="O51" s="121">
        <v>12.5</v>
      </c>
      <c r="P51" s="36">
        <f>AVERAGE(N51:O51)</f>
        <v>11.25</v>
      </c>
      <c r="Q51" s="1"/>
    </row>
    <row r="52" spans="1:17">
      <c r="A52" s="104"/>
      <c r="B52" s="104"/>
      <c r="C52" s="94"/>
      <c r="D52" s="28">
        <v>29</v>
      </c>
      <c r="E52" s="28" t="s">
        <v>1541</v>
      </c>
      <c r="F52" s="28" t="s">
        <v>1542</v>
      </c>
      <c r="G52" s="28" t="s">
        <v>117</v>
      </c>
      <c r="H52" s="102"/>
      <c r="I52" s="102"/>
      <c r="J52" s="97" t="s">
        <v>81</v>
      </c>
      <c r="K52" s="98" t="s">
        <v>1879</v>
      </c>
      <c r="L52" s="139" t="s">
        <v>2737</v>
      </c>
      <c r="M52" s="1"/>
      <c r="N52" s="3"/>
      <c r="O52" s="121"/>
      <c r="P52" s="3"/>
      <c r="Q52" s="1"/>
    </row>
    <row r="53" spans="1:17">
      <c r="A53" s="104"/>
      <c r="B53" s="104">
        <v>59</v>
      </c>
      <c r="C53" s="94">
        <v>127</v>
      </c>
      <c r="D53" s="95">
        <v>30</v>
      </c>
      <c r="E53" s="95" t="s">
        <v>33</v>
      </c>
      <c r="F53" s="95" t="s">
        <v>34</v>
      </c>
      <c r="G53" s="95" t="s">
        <v>117</v>
      </c>
      <c r="H53" s="96"/>
      <c r="I53" s="96"/>
      <c r="J53" s="97" t="s">
        <v>35</v>
      </c>
      <c r="K53" s="98" t="s">
        <v>1879</v>
      </c>
      <c r="L53" s="139">
        <v>1.1838773148148149E-2</v>
      </c>
      <c r="M53" s="1"/>
      <c r="N53" s="3">
        <v>13.5</v>
      </c>
      <c r="O53" s="39">
        <v>16.5</v>
      </c>
      <c r="P53" s="36">
        <f>AVERAGE(N53:O53)</f>
        <v>15</v>
      </c>
      <c r="Q53" s="1"/>
    </row>
    <row r="54" spans="1:17">
      <c r="A54" s="104"/>
      <c r="B54" s="104">
        <v>87</v>
      </c>
      <c r="C54" s="94">
        <v>180</v>
      </c>
      <c r="D54" s="28">
        <v>31</v>
      </c>
      <c r="E54" s="95" t="s">
        <v>1505</v>
      </c>
      <c r="F54" s="95" t="s">
        <v>1224</v>
      </c>
      <c r="G54" s="95" t="s">
        <v>117</v>
      </c>
      <c r="H54" s="96"/>
      <c r="I54" s="96"/>
      <c r="J54" s="97" t="s">
        <v>1506</v>
      </c>
      <c r="K54" s="98" t="s">
        <v>1879</v>
      </c>
      <c r="L54" s="139">
        <v>1.5693287037037037E-2</v>
      </c>
      <c r="M54" s="1"/>
      <c r="N54" s="3">
        <v>9</v>
      </c>
      <c r="O54" s="121">
        <v>11.5</v>
      </c>
      <c r="P54" s="36">
        <f>AVERAGE(N54:O54)</f>
        <v>10.25</v>
      </c>
      <c r="Q54" s="1"/>
    </row>
    <row r="55" spans="1:17">
      <c r="A55" s="141"/>
      <c r="B55" s="141"/>
      <c r="C55" s="33"/>
      <c r="D55" s="9">
        <v>23</v>
      </c>
      <c r="E55" s="9" t="s">
        <v>1109</v>
      </c>
      <c r="F55" s="9" t="s">
        <v>1110</v>
      </c>
      <c r="G55" s="9" t="s">
        <v>121</v>
      </c>
      <c r="J55" s="27" t="s">
        <v>1111</v>
      </c>
      <c r="K55" s="16" t="s">
        <v>1879</v>
      </c>
      <c r="L55" s="23" t="s">
        <v>2737</v>
      </c>
      <c r="M55" s="1"/>
      <c r="N55" s="3"/>
      <c r="O55" s="121"/>
      <c r="P55" s="3"/>
      <c r="Q55" s="1"/>
    </row>
    <row r="56" spans="1:17">
      <c r="A56" s="141"/>
      <c r="B56" s="141">
        <v>101</v>
      </c>
      <c r="C56" s="33">
        <v>239</v>
      </c>
      <c r="D56" s="9">
        <v>24</v>
      </c>
      <c r="E56" s="9" t="s">
        <v>1269</v>
      </c>
      <c r="F56" s="9" t="s">
        <v>179</v>
      </c>
      <c r="G56" s="9" t="s">
        <v>121</v>
      </c>
      <c r="I56" s="21" t="s">
        <v>1880</v>
      </c>
      <c r="J56" s="27" t="s">
        <v>1253</v>
      </c>
      <c r="K56" s="16" t="s">
        <v>1879</v>
      </c>
      <c r="L56" s="23">
        <v>1.3499421296296296E-2</v>
      </c>
      <c r="M56" s="9"/>
      <c r="N56" s="10">
        <v>11.5</v>
      </c>
      <c r="O56" s="121">
        <v>16.5</v>
      </c>
      <c r="P56" s="36">
        <f>AVERAGE(N56:O56)</f>
        <v>14</v>
      </c>
      <c r="Q56" s="9"/>
    </row>
    <row r="57" spans="1:17">
      <c r="A57" s="141"/>
      <c r="B57" s="141"/>
      <c r="C57" s="33"/>
      <c r="D57" s="9">
        <v>25</v>
      </c>
      <c r="E57" s="9" t="s">
        <v>97</v>
      </c>
      <c r="F57" s="9" t="s">
        <v>359</v>
      </c>
      <c r="G57" s="9" t="s">
        <v>121</v>
      </c>
      <c r="H57" s="21" t="s">
        <v>3</v>
      </c>
      <c r="J57" s="27" t="s">
        <v>98</v>
      </c>
      <c r="K57" s="16" t="s">
        <v>1879</v>
      </c>
      <c r="L57" s="23" t="s">
        <v>2737</v>
      </c>
      <c r="M57" s="22"/>
    </row>
    <row r="58" spans="1:17">
      <c r="A58" s="104"/>
      <c r="B58" s="104">
        <v>56</v>
      </c>
      <c r="C58" s="33">
        <v>121</v>
      </c>
      <c r="D58" s="15">
        <v>32</v>
      </c>
      <c r="E58" s="9" t="s">
        <v>1077</v>
      </c>
      <c r="F58" s="9" t="s">
        <v>506</v>
      </c>
      <c r="G58" s="9" t="s">
        <v>117</v>
      </c>
      <c r="J58" s="27" t="s">
        <v>1527</v>
      </c>
      <c r="K58" s="16" t="s">
        <v>1879</v>
      </c>
      <c r="L58" s="25">
        <v>1.1709374999999999E-2</v>
      </c>
      <c r="M58" s="9"/>
      <c r="N58" s="3">
        <v>13.5</v>
      </c>
      <c r="O58" s="39">
        <v>16.5</v>
      </c>
      <c r="P58" s="36">
        <f>AVERAGE(N58:O58)</f>
        <v>15</v>
      </c>
      <c r="Q58" s="9"/>
    </row>
    <row r="59" spans="1:17">
      <c r="A59" s="104"/>
      <c r="B59" s="104">
        <v>77</v>
      </c>
      <c r="C59" s="94">
        <v>165</v>
      </c>
      <c r="D59" s="95">
        <v>33</v>
      </c>
      <c r="E59" s="28" t="s">
        <v>836</v>
      </c>
      <c r="F59" s="28" t="s">
        <v>416</v>
      </c>
      <c r="G59" s="28" t="s">
        <v>117</v>
      </c>
      <c r="H59" s="102"/>
      <c r="I59" s="102"/>
      <c r="J59" s="97" t="s">
        <v>1545</v>
      </c>
      <c r="K59" s="98" t="s">
        <v>1879</v>
      </c>
      <c r="L59" s="139">
        <v>1.3911805555555557E-2</v>
      </c>
      <c r="M59" s="1"/>
      <c r="N59" s="10">
        <v>10.5</v>
      </c>
      <c r="O59" s="121">
        <v>14</v>
      </c>
      <c r="P59" s="36">
        <f>AVERAGE(N59:O59)</f>
        <v>12.25</v>
      </c>
      <c r="Q59" s="1"/>
    </row>
    <row r="60" spans="1:17">
      <c r="A60" s="104"/>
      <c r="B60" s="104">
        <v>81</v>
      </c>
      <c r="C60" s="94">
        <v>169</v>
      </c>
      <c r="D60" s="95">
        <v>34</v>
      </c>
      <c r="E60" s="28" t="s">
        <v>1883</v>
      </c>
      <c r="F60" s="28" t="s">
        <v>1884</v>
      </c>
      <c r="G60" s="28" t="s">
        <v>117</v>
      </c>
      <c r="H60" s="102"/>
      <c r="I60" s="102"/>
      <c r="J60" s="97" t="s">
        <v>91</v>
      </c>
      <c r="K60" s="98" t="s">
        <v>1879</v>
      </c>
      <c r="L60" s="139">
        <v>1.3969560185185186E-2</v>
      </c>
      <c r="M60" s="1"/>
      <c r="N60" s="10">
        <v>10.5</v>
      </c>
      <c r="O60" s="39">
        <v>13.5</v>
      </c>
      <c r="P60" s="36">
        <f>AVERAGE(N60:O60)</f>
        <v>12</v>
      </c>
      <c r="Q60" s="1"/>
    </row>
    <row r="61" spans="1:17">
      <c r="A61" s="141"/>
      <c r="B61" s="141">
        <v>112</v>
      </c>
      <c r="C61" s="33">
        <v>257</v>
      </c>
      <c r="D61" s="9">
        <v>26</v>
      </c>
      <c r="E61" s="9" t="s">
        <v>1271</v>
      </c>
      <c r="F61" s="9" t="s">
        <v>1441</v>
      </c>
      <c r="G61" s="9" t="s">
        <v>121</v>
      </c>
      <c r="J61" s="27" t="s">
        <v>1442</v>
      </c>
      <c r="K61" s="16" t="s">
        <v>1879</v>
      </c>
      <c r="L61" s="23">
        <v>1.5484375E-2</v>
      </c>
      <c r="M61" s="1"/>
      <c r="N61" s="10">
        <v>9</v>
      </c>
      <c r="O61" s="121">
        <v>14.5</v>
      </c>
      <c r="P61" s="36">
        <f>AVERAGE(N61:O61)</f>
        <v>11.75</v>
      </c>
      <c r="Q61" s="1"/>
    </row>
    <row r="62" spans="1:17">
      <c r="A62" s="104"/>
      <c r="B62" s="104">
        <v>54</v>
      </c>
      <c r="C62" s="94">
        <v>113</v>
      </c>
      <c r="D62" s="28">
        <v>35</v>
      </c>
      <c r="E62" s="28" t="s">
        <v>1002</v>
      </c>
      <c r="F62" s="28" t="s">
        <v>1003</v>
      </c>
      <c r="G62" s="28" t="s">
        <v>117</v>
      </c>
      <c r="H62" s="102"/>
      <c r="I62" s="102"/>
      <c r="J62" s="97" t="s">
        <v>44</v>
      </c>
      <c r="K62" s="98" t="s">
        <v>1879</v>
      </c>
      <c r="L62" s="139">
        <v>1.1446527777777778E-2</v>
      </c>
      <c r="M62" s="1"/>
      <c r="N62" s="10">
        <v>14</v>
      </c>
      <c r="O62" s="121">
        <v>17</v>
      </c>
      <c r="P62" s="36">
        <f>AVERAGE(N62:O62)</f>
        <v>15.5</v>
      </c>
      <c r="Q62" s="1"/>
    </row>
    <row r="63" spans="1:17">
      <c r="A63" s="141"/>
      <c r="B63" s="141"/>
      <c r="C63" s="33"/>
      <c r="D63" s="9">
        <v>27</v>
      </c>
      <c r="E63" s="9" t="s">
        <v>1576</v>
      </c>
      <c r="F63" s="9" t="s">
        <v>1577</v>
      </c>
      <c r="G63" s="9" t="s">
        <v>121</v>
      </c>
      <c r="J63" s="27" t="s">
        <v>1578</v>
      </c>
      <c r="K63" s="16" t="s">
        <v>1879</v>
      </c>
      <c r="L63" s="23" t="s">
        <v>2737</v>
      </c>
      <c r="M63" s="22"/>
    </row>
    <row r="64" spans="1:17">
      <c r="A64" s="104"/>
      <c r="B64" s="104">
        <v>84</v>
      </c>
      <c r="C64" s="94">
        <v>176</v>
      </c>
      <c r="D64" s="28">
        <v>36</v>
      </c>
      <c r="E64" s="28" t="s">
        <v>398</v>
      </c>
      <c r="F64" s="28" t="s">
        <v>1531</v>
      </c>
      <c r="G64" s="28" t="s">
        <v>117</v>
      </c>
      <c r="H64" s="102"/>
      <c r="I64" s="102"/>
      <c r="J64" s="97" t="s">
        <v>928</v>
      </c>
      <c r="K64" s="98" t="s">
        <v>1879</v>
      </c>
      <c r="L64" s="139">
        <v>1.5316898148148149E-2</v>
      </c>
      <c r="M64" s="1"/>
      <c r="N64" s="3">
        <v>9</v>
      </c>
      <c r="O64" s="121">
        <v>12</v>
      </c>
      <c r="P64" s="36">
        <f>AVERAGE(N64:O64)</f>
        <v>10.5</v>
      </c>
      <c r="Q64" s="1"/>
    </row>
    <row r="65" spans="1:17">
      <c r="A65" s="104"/>
      <c r="B65" s="104"/>
      <c r="C65" s="94"/>
      <c r="D65" s="95">
        <v>37</v>
      </c>
      <c r="E65" s="28" t="s">
        <v>497</v>
      </c>
      <c r="F65" s="28" t="s">
        <v>426</v>
      </c>
      <c r="G65" s="28" t="s">
        <v>117</v>
      </c>
      <c r="H65" s="102"/>
      <c r="I65" s="102"/>
      <c r="J65" s="97" t="s">
        <v>62</v>
      </c>
      <c r="K65" s="98" t="s">
        <v>1879</v>
      </c>
      <c r="L65" s="139" t="s">
        <v>2737</v>
      </c>
    </row>
    <row r="66" spans="1:17">
      <c r="A66" s="141"/>
      <c r="B66" s="141">
        <v>102</v>
      </c>
      <c r="C66" s="33">
        <v>240</v>
      </c>
      <c r="D66" s="9">
        <v>28</v>
      </c>
      <c r="E66" s="9" t="s">
        <v>785</v>
      </c>
      <c r="F66" s="9" t="s">
        <v>201</v>
      </c>
      <c r="G66" s="9" t="s">
        <v>121</v>
      </c>
      <c r="I66" s="21" t="s">
        <v>1880</v>
      </c>
      <c r="J66" s="27" t="s">
        <v>419</v>
      </c>
      <c r="K66" s="16" t="s">
        <v>1879</v>
      </c>
      <c r="L66" s="23">
        <v>1.3511805555555556E-2</v>
      </c>
      <c r="M66" s="1"/>
      <c r="N66" s="10">
        <v>11.5</v>
      </c>
      <c r="O66" s="121">
        <v>16.5</v>
      </c>
      <c r="P66" s="36">
        <f>AVERAGE(N66:O66)</f>
        <v>14</v>
      </c>
      <c r="Q66" s="1"/>
    </row>
    <row r="67" spans="1:17">
      <c r="A67" s="141"/>
      <c r="B67" s="141">
        <v>108</v>
      </c>
      <c r="C67" s="33">
        <v>251</v>
      </c>
      <c r="D67" s="9">
        <v>29</v>
      </c>
      <c r="E67" s="9" t="s">
        <v>509</v>
      </c>
      <c r="F67" s="9" t="s">
        <v>512</v>
      </c>
      <c r="G67" s="9" t="s">
        <v>121</v>
      </c>
      <c r="J67" s="27" t="s">
        <v>44</v>
      </c>
      <c r="K67" s="16" t="s">
        <v>1879</v>
      </c>
      <c r="L67" s="23">
        <v>1.4502546296296296E-2</v>
      </c>
      <c r="M67" s="9"/>
      <c r="N67" s="10">
        <v>10.5</v>
      </c>
      <c r="O67" s="39">
        <v>15.5</v>
      </c>
      <c r="P67" s="36">
        <f>AVERAGE(N67:O67)</f>
        <v>13</v>
      </c>
      <c r="Q67" s="9"/>
    </row>
    <row r="68" spans="1:17">
      <c r="A68" s="104"/>
      <c r="B68" s="104">
        <v>36</v>
      </c>
      <c r="C68" s="94">
        <v>57</v>
      </c>
      <c r="D68" s="95">
        <v>38</v>
      </c>
      <c r="E68" s="28" t="s">
        <v>1555</v>
      </c>
      <c r="F68" s="28" t="s">
        <v>1556</v>
      </c>
      <c r="G68" s="28" t="s">
        <v>117</v>
      </c>
      <c r="H68" s="102" t="s">
        <v>140</v>
      </c>
      <c r="I68" s="102" t="s">
        <v>143</v>
      </c>
      <c r="J68" s="97" t="s">
        <v>1253</v>
      </c>
      <c r="K68" s="98" t="s">
        <v>424</v>
      </c>
      <c r="L68" s="139">
        <v>9.6348379629629631E-3</v>
      </c>
      <c r="M68" s="1"/>
      <c r="N68" s="10">
        <v>17.5</v>
      </c>
      <c r="O68" s="121">
        <v>19</v>
      </c>
      <c r="P68" s="36">
        <f>AVERAGE(N68,N68:O68)</f>
        <v>18</v>
      </c>
      <c r="Q68" s="1"/>
    </row>
    <row r="69" spans="1:17">
      <c r="A69" s="104"/>
      <c r="B69" s="104">
        <v>74</v>
      </c>
      <c r="C69" s="94">
        <v>161</v>
      </c>
      <c r="D69" s="95">
        <v>39</v>
      </c>
      <c r="E69" s="28" t="s">
        <v>82</v>
      </c>
      <c r="F69" s="28" t="s">
        <v>395</v>
      </c>
      <c r="G69" s="28" t="s">
        <v>117</v>
      </c>
      <c r="H69" s="102"/>
      <c r="I69" s="102"/>
      <c r="J69" s="97" t="s">
        <v>83</v>
      </c>
      <c r="K69" s="98" t="s">
        <v>424</v>
      </c>
      <c r="L69" s="139">
        <v>1.362199074074074E-2</v>
      </c>
      <c r="M69" s="1"/>
      <c r="N69" s="10">
        <v>11</v>
      </c>
      <c r="O69" s="121">
        <v>14</v>
      </c>
      <c r="P69" s="36">
        <f>AVERAGE(N69:O69)</f>
        <v>12.5</v>
      </c>
      <c r="Q69" s="1"/>
    </row>
    <row r="70" spans="1:17">
      <c r="A70" s="104"/>
      <c r="B70" s="104"/>
      <c r="C70" s="94"/>
      <c r="D70" s="28">
        <v>40</v>
      </c>
      <c r="E70" s="28" t="s">
        <v>1478</v>
      </c>
      <c r="F70" s="28" t="s">
        <v>1479</v>
      </c>
      <c r="G70" s="28" t="s">
        <v>117</v>
      </c>
      <c r="H70" s="102" t="s">
        <v>128</v>
      </c>
      <c r="I70" s="102" t="s">
        <v>129</v>
      </c>
      <c r="J70" s="97" t="s">
        <v>1480</v>
      </c>
      <c r="K70" s="98" t="s">
        <v>424</v>
      </c>
      <c r="L70" s="139" t="s">
        <v>2737</v>
      </c>
      <c r="M70" s="1"/>
      <c r="N70" s="3"/>
      <c r="O70" s="121"/>
      <c r="P70" s="3"/>
      <c r="Q70" s="1"/>
    </row>
    <row r="71" spans="1:17">
      <c r="A71" s="104"/>
      <c r="B71" s="104"/>
      <c r="C71" s="94"/>
      <c r="D71" s="28">
        <v>41</v>
      </c>
      <c r="E71" s="95" t="s">
        <v>1557</v>
      </c>
      <c r="F71" s="95" t="s">
        <v>1558</v>
      </c>
      <c r="G71" s="95" t="s">
        <v>117</v>
      </c>
      <c r="H71" s="96" t="s">
        <v>140</v>
      </c>
      <c r="I71" s="96" t="s">
        <v>143</v>
      </c>
      <c r="J71" s="97" t="s">
        <v>23</v>
      </c>
      <c r="K71" s="98" t="s">
        <v>424</v>
      </c>
      <c r="L71" s="106" t="s">
        <v>2574</v>
      </c>
      <c r="M71" s="9"/>
      <c r="Q71" s="9"/>
    </row>
    <row r="72" spans="1:17">
      <c r="A72" s="104"/>
      <c r="B72" s="104"/>
      <c r="C72" s="94"/>
      <c r="D72" s="28">
        <v>42</v>
      </c>
      <c r="E72" s="95" t="s">
        <v>1260</v>
      </c>
      <c r="F72" s="95" t="s">
        <v>182</v>
      </c>
      <c r="G72" s="95" t="s">
        <v>117</v>
      </c>
      <c r="H72" s="96"/>
      <c r="I72" s="96"/>
      <c r="J72" s="97" t="s">
        <v>1540</v>
      </c>
      <c r="K72" s="98" t="s">
        <v>424</v>
      </c>
      <c r="L72" s="139" t="s">
        <v>2737</v>
      </c>
      <c r="M72" s="9"/>
      <c r="Q72" s="9"/>
    </row>
    <row r="73" spans="1:17">
      <c r="A73" s="104"/>
      <c r="B73" s="104"/>
      <c r="C73" s="94"/>
      <c r="D73" s="95">
        <v>43</v>
      </c>
      <c r="E73" s="95" t="s">
        <v>1549</v>
      </c>
      <c r="F73" s="95" t="s">
        <v>1550</v>
      </c>
      <c r="G73" s="95" t="s">
        <v>117</v>
      </c>
      <c r="H73" s="96"/>
      <c r="I73" s="96"/>
      <c r="J73" s="97" t="s">
        <v>546</v>
      </c>
      <c r="K73" s="98" t="s">
        <v>424</v>
      </c>
      <c r="L73" s="139" t="s">
        <v>2737</v>
      </c>
      <c r="M73" s="22"/>
    </row>
    <row r="74" spans="1:17">
      <c r="A74" s="104"/>
      <c r="B74" s="104">
        <v>16</v>
      </c>
      <c r="C74" s="94">
        <v>25</v>
      </c>
      <c r="D74" s="95">
        <v>44</v>
      </c>
      <c r="E74" s="28" t="s">
        <v>1485</v>
      </c>
      <c r="F74" s="28" t="s">
        <v>923</v>
      </c>
      <c r="G74" s="28" t="s">
        <v>117</v>
      </c>
      <c r="H74" s="102" t="s">
        <v>140</v>
      </c>
      <c r="I74" s="102" t="s">
        <v>143</v>
      </c>
      <c r="J74" s="97" t="s">
        <v>1486</v>
      </c>
      <c r="K74" s="98" t="s">
        <v>424</v>
      </c>
      <c r="L74" s="139">
        <v>8.6716435185185178E-3</v>
      </c>
      <c r="M74" s="22"/>
      <c r="N74" s="3">
        <v>20</v>
      </c>
      <c r="O74" s="39">
        <v>20</v>
      </c>
      <c r="P74" s="36">
        <f>AVERAGE(N74,N74:O74)</f>
        <v>20</v>
      </c>
    </row>
    <row r="75" spans="1:17">
      <c r="A75" s="104"/>
      <c r="B75" s="104">
        <v>50</v>
      </c>
      <c r="C75" s="33">
        <v>104</v>
      </c>
      <c r="D75" s="9">
        <v>45</v>
      </c>
      <c r="E75" s="9" t="s">
        <v>414</v>
      </c>
      <c r="F75" s="9" t="s">
        <v>337</v>
      </c>
      <c r="G75" s="9" t="s">
        <v>117</v>
      </c>
      <c r="I75" s="21" t="s">
        <v>1880</v>
      </c>
      <c r="J75" s="27" t="s">
        <v>107</v>
      </c>
      <c r="K75" s="16" t="s">
        <v>424</v>
      </c>
      <c r="L75" s="25">
        <v>1.1240509259259261E-2</v>
      </c>
      <c r="M75" s="22"/>
      <c r="N75" s="3">
        <v>14.5</v>
      </c>
      <c r="O75" s="121">
        <v>17</v>
      </c>
      <c r="P75" s="36">
        <f>AVERAGE(N75:O75)</f>
        <v>15.75</v>
      </c>
    </row>
    <row r="76" spans="1:17">
      <c r="A76" s="104"/>
      <c r="B76" s="104">
        <v>7</v>
      </c>
      <c r="C76" s="94">
        <v>9</v>
      </c>
      <c r="D76" s="28">
        <v>46</v>
      </c>
      <c r="E76" s="28" t="s">
        <v>1470</v>
      </c>
      <c r="F76" s="28" t="s">
        <v>1471</v>
      </c>
      <c r="G76" s="28" t="s">
        <v>117</v>
      </c>
      <c r="H76" s="102" t="s">
        <v>140</v>
      </c>
      <c r="I76" s="102" t="s">
        <v>247</v>
      </c>
      <c r="J76" s="97" t="s">
        <v>1472</v>
      </c>
      <c r="K76" s="98" t="s">
        <v>428</v>
      </c>
      <c r="L76" s="139">
        <v>8.0644675925925918E-3</v>
      </c>
      <c r="M76" s="22"/>
      <c r="N76" s="3">
        <v>20</v>
      </c>
      <c r="O76" s="39">
        <v>20</v>
      </c>
      <c r="P76" s="36">
        <f>AVERAGE(N76,N76:O76)</f>
        <v>20</v>
      </c>
    </row>
    <row r="77" spans="1:17">
      <c r="A77" s="141"/>
      <c r="B77" s="141">
        <v>9</v>
      </c>
      <c r="C77" s="33">
        <v>32</v>
      </c>
      <c r="D77" s="9">
        <v>30</v>
      </c>
      <c r="E77" s="9" t="s">
        <v>183</v>
      </c>
      <c r="F77" s="9" t="s">
        <v>383</v>
      </c>
      <c r="G77" s="9" t="s">
        <v>121</v>
      </c>
      <c r="H77" s="21" t="s">
        <v>128</v>
      </c>
      <c r="I77" s="21" t="s">
        <v>1665</v>
      </c>
      <c r="J77" s="27" t="s">
        <v>1207</v>
      </c>
      <c r="K77" s="16" t="s">
        <v>428</v>
      </c>
      <c r="L77" s="23">
        <v>8.7960648148148156E-3</v>
      </c>
      <c r="M77" s="9"/>
      <c r="N77" s="3">
        <v>20</v>
      </c>
      <c r="O77" s="121">
        <v>20</v>
      </c>
      <c r="P77" s="36">
        <f>AVERAGE(N77,N77:O77)</f>
        <v>20</v>
      </c>
      <c r="Q77" s="9"/>
    </row>
    <row r="78" spans="1:17">
      <c r="A78" s="141"/>
      <c r="B78" s="141"/>
      <c r="C78" s="33"/>
      <c r="D78" s="9">
        <v>30</v>
      </c>
      <c r="E78" s="9" t="s">
        <v>183</v>
      </c>
      <c r="F78" s="9" t="s">
        <v>383</v>
      </c>
      <c r="G78" s="9" t="s">
        <v>121</v>
      </c>
      <c r="H78" s="21" t="s">
        <v>128</v>
      </c>
      <c r="I78" s="21" t="s">
        <v>1665</v>
      </c>
      <c r="J78" s="27" t="s">
        <v>1207</v>
      </c>
      <c r="K78" s="16" t="s">
        <v>428</v>
      </c>
      <c r="L78" s="23" t="s">
        <v>2737</v>
      </c>
      <c r="M78" s="1"/>
      <c r="N78" s="3"/>
      <c r="O78" s="121"/>
      <c r="P78" s="3"/>
      <c r="Q78" s="1"/>
    </row>
    <row r="79" spans="1:17">
      <c r="A79" s="141"/>
      <c r="B79" s="141"/>
      <c r="C79" s="33"/>
      <c r="D79" s="9">
        <v>31</v>
      </c>
      <c r="E79" s="9" t="s">
        <v>186</v>
      </c>
      <c r="F79" s="9" t="s">
        <v>220</v>
      </c>
      <c r="G79" s="9" t="s">
        <v>121</v>
      </c>
      <c r="H79" s="21" t="s">
        <v>128</v>
      </c>
      <c r="I79" s="21" t="s">
        <v>1665</v>
      </c>
      <c r="J79" s="27" t="s">
        <v>15</v>
      </c>
      <c r="K79" s="16" t="s">
        <v>428</v>
      </c>
      <c r="L79" s="23" t="s">
        <v>2698</v>
      </c>
      <c r="M79" s="22"/>
    </row>
    <row r="80" spans="1:17">
      <c r="A80" s="104"/>
      <c r="B80" s="104"/>
      <c r="C80" s="94"/>
      <c r="D80" s="9">
        <v>47</v>
      </c>
      <c r="E80" s="9" t="s">
        <v>879</v>
      </c>
      <c r="F80" s="9" t="s">
        <v>127</v>
      </c>
      <c r="G80" s="9" t="s">
        <v>117</v>
      </c>
      <c r="J80" s="27" t="s">
        <v>868</v>
      </c>
      <c r="K80" s="16" t="s">
        <v>428</v>
      </c>
      <c r="L80" s="139" t="s">
        <v>2737</v>
      </c>
      <c r="M80" s="9"/>
      <c r="Q80" s="9"/>
    </row>
    <row r="81" spans="1:17">
      <c r="A81" s="104"/>
      <c r="B81" s="104">
        <v>8</v>
      </c>
      <c r="C81" s="94">
        <v>14</v>
      </c>
      <c r="D81" s="95">
        <v>48</v>
      </c>
      <c r="E81" s="28" t="s">
        <v>1208</v>
      </c>
      <c r="F81" s="28" t="s">
        <v>425</v>
      </c>
      <c r="G81" s="28" t="s">
        <v>117</v>
      </c>
      <c r="H81" s="102" t="s">
        <v>128</v>
      </c>
      <c r="I81" s="102" t="s">
        <v>129</v>
      </c>
      <c r="J81" s="97" t="s">
        <v>1209</v>
      </c>
      <c r="K81" s="98" t="s">
        <v>428</v>
      </c>
      <c r="L81" s="139">
        <v>8.4965277777777782E-3</v>
      </c>
      <c r="M81" s="22"/>
      <c r="N81" s="3">
        <v>20</v>
      </c>
      <c r="O81" s="39">
        <v>20</v>
      </c>
      <c r="P81" s="36">
        <f t="shared" ref="P81:P91" si="2">AVERAGE(N81,N81:O81)</f>
        <v>20</v>
      </c>
    </row>
    <row r="82" spans="1:17">
      <c r="A82" s="104"/>
      <c r="B82" s="104">
        <v>23</v>
      </c>
      <c r="C82" s="94">
        <v>35</v>
      </c>
      <c r="D82" s="95">
        <v>49</v>
      </c>
      <c r="E82" s="28" t="s">
        <v>1208</v>
      </c>
      <c r="F82" s="28" t="s">
        <v>188</v>
      </c>
      <c r="G82" s="28" t="s">
        <v>117</v>
      </c>
      <c r="H82" s="102" t="s">
        <v>128</v>
      </c>
      <c r="I82" s="102" t="s">
        <v>333</v>
      </c>
      <c r="J82" s="97" t="s">
        <v>1209</v>
      </c>
      <c r="K82" s="98" t="s">
        <v>428</v>
      </c>
      <c r="L82" s="139">
        <v>8.8881944444444434E-3</v>
      </c>
      <c r="M82" s="22"/>
      <c r="N82" s="10">
        <v>19</v>
      </c>
      <c r="O82" s="39">
        <v>20</v>
      </c>
      <c r="P82" s="36">
        <f t="shared" si="2"/>
        <v>19.333333333333332</v>
      </c>
    </row>
    <row r="83" spans="1:17">
      <c r="A83" s="141"/>
      <c r="B83" s="141">
        <v>18</v>
      </c>
      <c r="C83" s="33">
        <v>56</v>
      </c>
      <c r="D83" s="9">
        <v>32</v>
      </c>
      <c r="E83" s="9" t="s">
        <v>477</v>
      </c>
      <c r="F83" s="9" t="s">
        <v>124</v>
      </c>
      <c r="G83" s="9" t="s">
        <v>121</v>
      </c>
      <c r="H83" s="21" t="s">
        <v>140</v>
      </c>
      <c r="I83" s="21" t="s">
        <v>138</v>
      </c>
      <c r="J83" s="27" t="s">
        <v>19</v>
      </c>
      <c r="K83" s="16" t="s">
        <v>428</v>
      </c>
      <c r="L83" s="23">
        <v>9.2707175925925926E-3</v>
      </c>
      <c r="N83" s="3">
        <v>19</v>
      </c>
      <c r="O83" s="121">
        <v>20</v>
      </c>
      <c r="P83" s="36">
        <f t="shared" si="2"/>
        <v>19.333333333333332</v>
      </c>
    </row>
    <row r="84" spans="1:17">
      <c r="A84" s="104"/>
      <c r="B84" s="104">
        <v>31</v>
      </c>
      <c r="C84" s="94">
        <v>49</v>
      </c>
      <c r="D84" s="95">
        <v>50</v>
      </c>
      <c r="E84" s="28" t="s">
        <v>1890</v>
      </c>
      <c r="F84" s="28" t="s">
        <v>1070</v>
      </c>
      <c r="G84" s="28" t="s">
        <v>117</v>
      </c>
      <c r="H84" s="102" t="s">
        <v>128</v>
      </c>
      <c r="I84" s="102" t="s">
        <v>1665</v>
      </c>
      <c r="J84" s="97" t="s">
        <v>1515</v>
      </c>
      <c r="K84" s="98" t="s">
        <v>428</v>
      </c>
      <c r="L84" s="139">
        <v>9.3131944444444451E-3</v>
      </c>
      <c r="M84" s="1"/>
      <c r="N84" s="10">
        <v>18</v>
      </c>
      <c r="O84" s="39">
        <v>19.5</v>
      </c>
      <c r="P84" s="36">
        <f t="shared" si="2"/>
        <v>18.5</v>
      </c>
      <c r="Q84" s="1"/>
    </row>
    <row r="85" spans="1:17">
      <c r="A85" s="104"/>
      <c r="B85" s="104">
        <v>11</v>
      </c>
      <c r="C85" s="94">
        <v>17</v>
      </c>
      <c r="D85" s="95">
        <v>51</v>
      </c>
      <c r="E85" s="28" t="s">
        <v>1891</v>
      </c>
      <c r="F85" s="28" t="s">
        <v>892</v>
      </c>
      <c r="G85" s="28" t="s">
        <v>117</v>
      </c>
      <c r="H85" s="102" t="s">
        <v>140</v>
      </c>
      <c r="I85" s="102" t="s">
        <v>247</v>
      </c>
      <c r="J85" s="97" t="s">
        <v>32</v>
      </c>
      <c r="K85" s="98" t="s">
        <v>428</v>
      </c>
      <c r="L85" s="139">
        <v>8.5261574074074076E-3</v>
      </c>
      <c r="M85" s="1"/>
      <c r="N85" s="3">
        <v>20</v>
      </c>
      <c r="O85" s="39">
        <v>20</v>
      </c>
      <c r="P85" s="36">
        <f t="shared" si="2"/>
        <v>20</v>
      </c>
      <c r="Q85" s="1"/>
    </row>
    <row r="86" spans="1:17">
      <c r="A86" s="104"/>
      <c r="B86" s="104">
        <v>34</v>
      </c>
      <c r="C86" s="94">
        <v>55</v>
      </c>
      <c r="D86" s="28">
        <v>52</v>
      </c>
      <c r="E86" s="28" t="s">
        <v>698</v>
      </c>
      <c r="F86" s="28" t="s">
        <v>699</v>
      </c>
      <c r="G86" s="28" t="s">
        <v>117</v>
      </c>
      <c r="H86" s="102" t="s">
        <v>140</v>
      </c>
      <c r="I86" s="102" t="s">
        <v>446</v>
      </c>
      <c r="J86" s="97" t="s">
        <v>700</v>
      </c>
      <c r="K86" s="98" t="s">
        <v>428</v>
      </c>
      <c r="L86" s="139">
        <v>9.5945601851851851E-3</v>
      </c>
      <c r="M86" s="1"/>
      <c r="N86" s="10">
        <v>17.5</v>
      </c>
      <c r="O86" s="121">
        <v>19</v>
      </c>
      <c r="P86" s="36">
        <f t="shared" si="2"/>
        <v>18</v>
      </c>
      <c r="Q86" s="1"/>
    </row>
    <row r="87" spans="1:17">
      <c r="A87" s="104"/>
      <c r="B87" s="104">
        <v>1</v>
      </c>
      <c r="C87" s="94">
        <v>1</v>
      </c>
      <c r="D87" s="95">
        <v>53</v>
      </c>
      <c r="E87" s="95" t="s">
        <v>705</v>
      </c>
      <c r="F87" s="95" t="s">
        <v>706</v>
      </c>
      <c r="G87" s="95" t="s">
        <v>117</v>
      </c>
      <c r="H87" s="96" t="s">
        <v>128</v>
      </c>
      <c r="I87" s="96" t="s">
        <v>333</v>
      </c>
      <c r="J87" s="97" t="s">
        <v>707</v>
      </c>
      <c r="K87" s="98" t="s">
        <v>428</v>
      </c>
      <c r="L87" s="139">
        <v>7.2370370370370375E-3</v>
      </c>
      <c r="M87" s="22"/>
      <c r="N87" s="3">
        <v>20</v>
      </c>
      <c r="O87" s="39">
        <v>20</v>
      </c>
      <c r="P87" s="36">
        <f t="shared" si="2"/>
        <v>20</v>
      </c>
    </row>
    <row r="88" spans="1:17">
      <c r="A88" s="141"/>
      <c r="B88" s="141">
        <v>61</v>
      </c>
      <c r="C88" s="33">
        <v>162</v>
      </c>
      <c r="D88" s="9">
        <v>33</v>
      </c>
      <c r="E88" s="9" t="s">
        <v>265</v>
      </c>
      <c r="F88" s="9" t="s">
        <v>510</v>
      </c>
      <c r="G88" s="9" t="s">
        <v>121</v>
      </c>
      <c r="H88" s="21" t="s">
        <v>128</v>
      </c>
      <c r="I88" s="21" t="s">
        <v>1642</v>
      </c>
      <c r="J88" s="27" t="s">
        <v>536</v>
      </c>
      <c r="K88" s="16" t="s">
        <v>428</v>
      </c>
      <c r="L88" s="23">
        <v>1.1013888888888887E-2</v>
      </c>
      <c r="M88" s="9"/>
      <c r="N88" s="10">
        <v>15.5</v>
      </c>
      <c r="O88" s="39">
        <v>18.5</v>
      </c>
      <c r="P88" s="36">
        <f t="shared" si="2"/>
        <v>16.5</v>
      </c>
      <c r="Q88" s="9"/>
    </row>
    <row r="89" spans="1:17">
      <c r="A89" s="104"/>
      <c r="B89" s="104">
        <v>47</v>
      </c>
      <c r="C89" s="94">
        <v>92</v>
      </c>
      <c r="D89" s="28">
        <v>54</v>
      </c>
      <c r="E89" s="28" t="s">
        <v>708</v>
      </c>
      <c r="F89" s="28" t="s">
        <v>58</v>
      </c>
      <c r="G89" s="28" t="s">
        <v>117</v>
      </c>
      <c r="H89" s="102" t="s">
        <v>128</v>
      </c>
      <c r="I89" s="102" t="s">
        <v>1642</v>
      </c>
      <c r="J89" s="97" t="s">
        <v>928</v>
      </c>
      <c r="K89" s="98" t="s">
        <v>428</v>
      </c>
      <c r="L89" s="139">
        <v>1.0795949074074074E-2</v>
      </c>
      <c r="M89" s="9"/>
      <c r="N89" s="10">
        <v>15</v>
      </c>
      <c r="O89" s="121">
        <v>17.5</v>
      </c>
      <c r="P89" s="36">
        <f t="shared" si="2"/>
        <v>15.833333333333334</v>
      </c>
      <c r="Q89" s="9"/>
    </row>
    <row r="90" spans="1:17">
      <c r="A90" s="141"/>
      <c r="B90" s="141">
        <v>51</v>
      </c>
      <c r="C90" s="33">
        <v>139</v>
      </c>
      <c r="D90" s="9">
        <v>34</v>
      </c>
      <c r="E90" s="9" t="s">
        <v>718</v>
      </c>
      <c r="F90" s="9" t="s">
        <v>194</v>
      </c>
      <c r="G90" s="9" t="s">
        <v>121</v>
      </c>
      <c r="H90" s="21" t="s">
        <v>128</v>
      </c>
      <c r="I90" s="21" t="s">
        <v>446</v>
      </c>
      <c r="J90" s="27" t="s">
        <v>719</v>
      </c>
      <c r="K90" s="16" t="s">
        <v>428</v>
      </c>
      <c r="L90" s="23">
        <v>1.0779166666666666E-2</v>
      </c>
      <c r="M90" s="1"/>
      <c r="N90" s="10">
        <v>16</v>
      </c>
      <c r="O90" s="39">
        <v>19</v>
      </c>
      <c r="P90" s="36">
        <f t="shared" si="2"/>
        <v>17</v>
      </c>
      <c r="Q90" s="1"/>
    </row>
    <row r="91" spans="1:17">
      <c r="A91" s="141"/>
      <c r="B91" s="141">
        <v>19</v>
      </c>
      <c r="C91" s="33">
        <v>57</v>
      </c>
      <c r="D91" s="9">
        <v>35</v>
      </c>
      <c r="E91" s="9" t="s">
        <v>299</v>
      </c>
      <c r="F91" s="9" t="s">
        <v>436</v>
      </c>
      <c r="G91" s="9" t="s">
        <v>121</v>
      </c>
      <c r="H91" s="21" t="s">
        <v>128</v>
      </c>
      <c r="I91" s="21" t="s">
        <v>1642</v>
      </c>
      <c r="J91" s="27" t="s">
        <v>25</v>
      </c>
      <c r="K91" s="16" t="s">
        <v>428</v>
      </c>
      <c r="L91" s="23">
        <v>9.2981481481481474E-3</v>
      </c>
      <c r="M91" s="22"/>
      <c r="N91" s="3">
        <v>19</v>
      </c>
      <c r="O91" s="121">
        <v>20</v>
      </c>
      <c r="P91" s="36">
        <f t="shared" si="2"/>
        <v>19.333333333333332</v>
      </c>
    </row>
    <row r="92" spans="1:17">
      <c r="A92" s="104"/>
      <c r="B92" s="104">
        <v>69</v>
      </c>
      <c r="C92" s="94">
        <v>143</v>
      </c>
      <c r="D92" s="95">
        <v>55</v>
      </c>
      <c r="E92" s="28" t="s">
        <v>1888</v>
      </c>
      <c r="F92" s="28" t="s">
        <v>293</v>
      </c>
      <c r="G92" s="28" t="s">
        <v>117</v>
      </c>
      <c r="H92" s="102"/>
      <c r="I92" s="102"/>
      <c r="J92" s="97" t="s">
        <v>1889</v>
      </c>
      <c r="K92" s="98" t="s">
        <v>428</v>
      </c>
      <c r="L92" s="139">
        <v>1.2633101851851852E-2</v>
      </c>
      <c r="M92" s="1"/>
      <c r="N92" s="3">
        <v>12.5</v>
      </c>
      <c r="O92" s="121">
        <v>15.5</v>
      </c>
      <c r="P92" s="36">
        <f>AVERAGE(N92:O92)</f>
        <v>14</v>
      </c>
      <c r="Q92" s="1"/>
    </row>
    <row r="93" spans="1:17">
      <c r="A93" s="104"/>
      <c r="B93" s="104">
        <v>51</v>
      </c>
      <c r="C93" s="33">
        <v>106</v>
      </c>
      <c r="D93" s="9">
        <v>56</v>
      </c>
      <c r="E93" s="9" t="s">
        <v>1473</v>
      </c>
      <c r="F93" s="9" t="s">
        <v>1474</v>
      </c>
      <c r="G93" s="9" t="s">
        <v>117</v>
      </c>
      <c r="H93" s="21" t="s">
        <v>140</v>
      </c>
      <c r="I93" s="21" t="s">
        <v>143</v>
      </c>
      <c r="J93" s="27" t="s">
        <v>1475</v>
      </c>
      <c r="K93" s="16" t="s">
        <v>428</v>
      </c>
      <c r="L93" s="25">
        <v>1.1255671296296297E-2</v>
      </c>
      <c r="N93" s="3">
        <v>14.5</v>
      </c>
      <c r="O93" s="121">
        <v>17</v>
      </c>
      <c r="P93" s="36">
        <f>AVERAGE(N93,N93:O93)</f>
        <v>15.333333333333334</v>
      </c>
    </row>
    <row r="94" spans="1:17">
      <c r="A94" s="104"/>
      <c r="B94" s="104"/>
      <c r="C94" s="94"/>
      <c r="D94" s="9">
        <v>57</v>
      </c>
      <c r="E94" s="9" t="s">
        <v>723</v>
      </c>
      <c r="F94" s="9" t="s">
        <v>724</v>
      </c>
      <c r="G94" s="9" t="s">
        <v>117</v>
      </c>
      <c r="H94" s="21" t="s">
        <v>128</v>
      </c>
      <c r="I94" s="21" t="s">
        <v>1665</v>
      </c>
      <c r="J94" s="27" t="s">
        <v>356</v>
      </c>
      <c r="K94" s="16" t="s">
        <v>428</v>
      </c>
      <c r="L94" s="23" t="s">
        <v>2439</v>
      </c>
      <c r="M94" s="1"/>
      <c r="N94" s="3"/>
      <c r="O94" s="121"/>
      <c r="P94" s="3"/>
      <c r="Q94" s="1"/>
    </row>
    <row r="95" spans="1:17">
      <c r="A95" s="141"/>
      <c r="B95" s="141">
        <v>12</v>
      </c>
      <c r="C95" s="33">
        <v>36</v>
      </c>
      <c r="D95" s="9">
        <v>36</v>
      </c>
      <c r="E95" s="9" t="s">
        <v>1476</v>
      </c>
      <c r="F95" s="9" t="s">
        <v>326</v>
      </c>
      <c r="G95" s="9" t="s">
        <v>121</v>
      </c>
      <c r="H95" s="21" t="s">
        <v>140</v>
      </c>
      <c r="I95" s="21" t="s">
        <v>875</v>
      </c>
      <c r="J95" s="27" t="s">
        <v>1477</v>
      </c>
      <c r="K95" s="16" t="s">
        <v>428</v>
      </c>
      <c r="L95" s="23">
        <v>8.8488425925925922E-3</v>
      </c>
      <c r="M95" s="1"/>
      <c r="N95" s="3">
        <v>20</v>
      </c>
      <c r="O95" s="121">
        <v>20</v>
      </c>
      <c r="P95" s="36">
        <f>AVERAGE(N95,N95:O95)</f>
        <v>20</v>
      </c>
      <c r="Q95" s="1"/>
    </row>
    <row r="96" spans="1:17">
      <c r="A96" s="141"/>
      <c r="B96" s="141">
        <v>30</v>
      </c>
      <c r="C96" s="33">
        <v>85</v>
      </c>
      <c r="D96" s="15">
        <v>37</v>
      </c>
      <c r="E96" s="9" t="s">
        <v>1482</v>
      </c>
      <c r="F96" s="9" t="s">
        <v>1483</v>
      </c>
      <c r="G96" s="9" t="s">
        <v>121</v>
      </c>
      <c r="H96" s="21" t="s">
        <v>128</v>
      </c>
      <c r="I96" s="21" t="s">
        <v>1642</v>
      </c>
      <c r="J96" s="27" t="s">
        <v>1484</v>
      </c>
      <c r="K96" s="16" t="s">
        <v>428</v>
      </c>
      <c r="L96" s="23">
        <v>9.8895833333333336E-3</v>
      </c>
      <c r="M96" s="9"/>
      <c r="N96" s="10">
        <v>18</v>
      </c>
      <c r="O96" s="146">
        <v>19.5</v>
      </c>
      <c r="P96" s="36">
        <f>AVERAGE(N96,N96:O96)</f>
        <v>18.5</v>
      </c>
      <c r="Q96" s="9"/>
    </row>
    <row r="97" spans="1:17">
      <c r="A97" s="141"/>
      <c r="B97" s="141">
        <v>32</v>
      </c>
      <c r="C97" s="33">
        <v>92</v>
      </c>
      <c r="D97" s="9">
        <v>38</v>
      </c>
      <c r="E97" s="9" t="s">
        <v>368</v>
      </c>
      <c r="F97" s="9" t="s">
        <v>255</v>
      </c>
      <c r="G97" s="9" t="s">
        <v>121</v>
      </c>
      <c r="H97" s="21" t="s">
        <v>128</v>
      </c>
      <c r="I97" s="21" t="s">
        <v>157</v>
      </c>
      <c r="J97" s="27" t="s">
        <v>36</v>
      </c>
      <c r="K97" s="16" t="s">
        <v>428</v>
      </c>
      <c r="L97" s="23">
        <v>9.944791666666666E-3</v>
      </c>
      <c r="M97" s="9"/>
      <c r="N97" s="10">
        <v>17.5</v>
      </c>
      <c r="O97" s="146">
        <v>19.5</v>
      </c>
      <c r="P97" s="36">
        <f>AVERAGE(N97,N97:O97)</f>
        <v>18.166666666666668</v>
      </c>
      <c r="Q97" s="9"/>
    </row>
    <row r="98" spans="1:17">
      <c r="A98" s="104"/>
      <c r="B98" s="104"/>
      <c r="C98" s="94"/>
      <c r="D98" s="9">
        <v>58</v>
      </c>
      <c r="E98" s="9" t="s">
        <v>1892</v>
      </c>
      <c r="F98" s="9" t="s">
        <v>1893</v>
      </c>
      <c r="G98" s="9" t="s">
        <v>117</v>
      </c>
      <c r="H98" s="21" t="s">
        <v>140</v>
      </c>
      <c r="I98" s="21" t="s">
        <v>875</v>
      </c>
      <c r="J98" s="27" t="s">
        <v>1894</v>
      </c>
      <c r="K98" s="16" t="s">
        <v>428</v>
      </c>
      <c r="L98" s="139" t="s">
        <v>2737</v>
      </c>
      <c r="M98" s="1"/>
      <c r="N98" s="3"/>
      <c r="O98" s="121"/>
      <c r="Q98" s="1"/>
    </row>
    <row r="99" spans="1:17">
      <c r="A99" s="141"/>
      <c r="B99" s="141">
        <v>7</v>
      </c>
      <c r="C99" s="33">
        <v>23</v>
      </c>
      <c r="D99" s="9">
        <v>39</v>
      </c>
      <c r="E99" s="9" t="s">
        <v>437</v>
      </c>
      <c r="F99" s="9" t="s">
        <v>130</v>
      </c>
      <c r="G99" s="9" t="s">
        <v>121</v>
      </c>
      <c r="H99" s="21" t="s">
        <v>140</v>
      </c>
      <c r="I99" s="21" t="s">
        <v>247</v>
      </c>
      <c r="J99" s="27" t="s">
        <v>39</v>
      </c>
      <c r="K99" s="16" t="s">
        <v>428</v>
      </c>
      <c r="L99" s="23">
        <v>8.6474537037037041E-3</v>
      </c>
      <c r="M99" s="1"/>
      <c r="N99" s="3">
        <v>20</v>
      </c>
      <c r="O99" s="121">
        <v>20</v>
      </c>
      <c r="P99" s="36">
        <f t="shared" ref="P99:P105" si="3">AVERAGE(N99,N99:O99)</f>
        <v>20</v>
      </c>
      <c r="Q99" s="1"/>
    </row>
    <row r="100" spans="1:17">
      <c r="A100" s="141"/>
      <c r="B100" s="141">
        <v>21</v>
      </c>
      <c r="C100" s="33">
        <v>71</v>
      </c>
      <c r="D100" s="9">
        <v>40</v>
      </c>
      <c r="E100" s="9" t="s">
        <v>1895</v>
      </c>
      <c r="F100" s="9" t="s">
        <v>493</v>
      </c>
      <c r="G100" s="9" t="s">
        <v>121</v>
      </c>
      <c r="H100" s="21" t="s">
        <v>128</v>
      </c>
      <c r="I100" s="21" t="s">
        <v>432</v>
      </c>
      <c r="J100" s="27" t="s">
        <v>1896</v>
      </c>
      <c r="K100" s="16" t="s">
        <v>428</v>
      </c>
      <c r="L100" s="23">
        <v>9.689236111111112E-3</v>
      </c>
      <c r="M100" s="9"/>
      <c r="N100" s="10">
        <v>18</v>
      </c>
      <c r="O100" s="121">
        <v>20</v>
      </c>
      <c r="P100" s="36">
        <f t="shared" si="3"/>
        <v>18.666666666666668</v>
      </c>
      <c r="Q100" s="9"/>
    </row>
    <row r="101" spans="1:17">
      <c r="A101" s="141"/>
      <c r="B101" s="141">
        <v>52</v>
      </c>
      <c r="C101" s="33">
        <v>140</v>
      </c>
      <c r="D101" s="9">
        <v>41</v>
      </c>
      <c r="E101" s="9" t="s">
        <v>1897</v>
      </c>
      <c r="F101" s="9" t="s">
        <v>1898</v>
      </c>
      <c r="G101" s="9" t="s">
        <v>121</v>
      </c>
      <c r="H101" s="21" t="s">
        <v>140</v>
      </c>
      <c r="I101" s="21" t="s">
        <v>432</v>
      </c>
      <c r="J101" s="27" t="s">
        <v>1253</v>
      </c>
      <c r="K101" s="16" t="s">
        <v>428</v>
      </c>
      <c r="L101" s="23">
        <v>1.078449074074074E-2</v>
      </c>
      <c r="M101" s="1"/>
      <c r="N101" s="10">
        <v>16</v>
      </c>
      <c r="O101" s="39">
        <v>19</v>
      </c>
      <c r="P101" s="36">
        <f t="shared" si="3"/>
        <v>17</v>
      </c>
      <c r="Q101" s="1"/>
    </row>
    <row r="102" spans="1:17">
      <c r="A102" s="141"/>
      <c r="B102" s="141">
        <v>40</v>
      </c>
      <c r="C102" s="33">
        <v>107</v>
      </c>
      <c r="D102" s="9">
        <v>42</v>
      </c>
      <c r="E102" s="9" t="s">
        <v>1899</v>
      </c>
      <c r="F102" s="9" t="s">
        <v>64</v>
      </c>
      <c r="G102" s="9" t="s">
        <v>121</v>
      </c>
      <c r="H102" s="21" t="s">
        <v>128</v>
      </c>
      <c r="I102" s="21" t="s">
        <v>432</v>
      </c>
      <c r="J102" s="27" t="s">
        <v>1900</v>
      </c>
      <c r="K102" s="16" t="s">
        <v>428</v>
      </c>
      <c r="L102" s="23">
        <v>1.0184143518518518E-2</v>
      </c>
      <c r="M102" s="1"/>
      <c r="N102" s="145">
        <v>17</v>
      </c>
      <c r="O102" s="146">
        <v>19.5</v>
      </c>
      <c r="P102" s="36">
        <f t="shared" si="3"/>
        <v>17.833333333333332</v>
      </c>
      <c r="Q102" s="1"/>
    </row>
    <row r="103" spans="1:17">
      <c r="A103" s="141"/>
      <c r="B103" s="141">
        <v>71</v>
      </c>
      <c r="C103" s="33">
        <v>184</v>
      </c>
      <c r="D103" s="9">
        <v>43</v>
      </c>
      <c r="E103" s="9" t="s">
        <v>1019</v>
      </c>
      <c r="F103" s="9" t="s">
        <v>1901</v>
      </c>
      <c r="G103" s="9" t="s">
        <v>121</v>
      </c>
      <c r="H103" s="21" t="s">
        <v>128</v>
      </c>
      <c r="I103" s="21" t="s">
        <v>432</v>
      </c>
      <c r="J103" s="27" t="s">
        <v>1902</v>
      </c>
      <c r="K103" s="16" t="s">
        <v>428</v>
      </c>
      <c r="L103" s="23">
        <v>1.1563310185185187E-2</v>
      </c>
      <c r="M103" s="9"/>
      <c r="N103" s="10">
        <v>14.5</v>
      </c>
      <c r="O103" s="121">
        <v>18</v>
      </c>
      <c r="P103" s="36">
        <f t="shared" si="3"/>
        <v>15.666666666666666</v>
      </c>
      <c r="Q103" s="9"/>
    </row>
    <row r="104" spans="1:17">
      <c r="A104" s="104"/>
      <c r="B104" s="104">
        <v>10</v>
      </c>
      <c r="C104" s="94">
        <v>16</v>
      </c>
      <c r="D104" s="95">
        <v>59</v>
      </c>
      <c r="E104" s="28" t="s">
        <v>400</v>
      </c>
      <c r="F104" s="28" t="s">
        <v>395</v>
      </c>
      <c r="G104" s="28" t="s">
        <v>117</v>
      </c>
      <c r="H104" s="102" t="s">
        <v>128</v>
      </c>
      <c r="I104" s="102" t="s">
        <v>138</v>
      </c>
      <c r="J104" s="97" t="s">
        <v>49</v>
      </c>
      <c r="K104" s="98" t="s">
        <v>428</v>
      </c>
      <c r="L104" s="139">
        <v>8.5144675925925926E-3</v>
      </c>
      <c r="M104" s="1"/>
      <c r="N104" s="3">
        <v>20</v>
      </c>
      <c r="O104" s="39">
        <v>20</v>
      </c>
      <c r="P104" s="36">
        <f t="shared" si="3"/>
        <v>20</v>
      </c>
      <c r="Q104" s="1"/>
    </row>
    <row r="105" spans="1:17">
      <c r="A105" s="141"/>
      <c r="B105" s="141">
        <v>4</v>
      </c>
      <c r="C105" s="33">
        <v>17</v>
      </c>
      <c r="D105" s="9">
        <v>44</v>
      </c>
      <c r="E105" s="9" t="s">
        <v>1487</v>
      </c>
      <c r="F105" s="9" t="s">
        <v>478</v>
      </c>
      <c r="G105" s="9" t="s">
        <v>121</v>
      </c>
      <c r="H105" s="21" t="s">
        <v>128</v>
      </c>
      <c r="I105" s="21" t="s">
        <v>129</v>
      </c>
      <c r="J105" s="27" t="s">
        <v>53</v>
      </c>
      <c r="K105" s="16" t="s">
        <v>428</v>
      </c>
      <c r="L105" s="23">
        <v>8.4087962962962962E-3</v>
      </c>
      <c r="M105" s="1"/>
      <c r="N105" s="3">
        <v>20</v>
      </c>
      <c r="O105" s="121">
        <v>20</v>
      </c>
      <c r="P105" s="36">
        <f t="shared" si="3"/>
        <v>20</v>
      </c>
      <c r="Q105" s="1"/>
    </row>
    <row r="106" spans="1:17">
      <c r="A106" s="104"/>
      <c r="B106" s="104"/>
      <c r="C106" s="94"/>
      <c r="D106" s="9">
        <v>60</v>
      </c>
      <c r="E106" s="9" t="s">
        <v>1462</v>
      </c>
      <c r="F106" s="9" t="s">
        <v>1173</v>
      </c>
      <c r="G106" s="9" t="s">
        <v>117</v>
      </c>
      <c r="I106" s="21" t="s">
        <v>1880</v>
      </c>
      <c r="J106" s="27" t="s">
        <v>1463</v>
      </c>
      <c r="K106" s="16" t="s">
        <v>428</v>
      </c>
      <c r="L106" s="23" t="s">
        <v>2442</v>
      </c>
      <c r="M106" s="1"/>
      <c r="N106" s="3"/>
      <c r="O106" s="121"/>
      <c r="P106" s="3"/>
      <c r="Q106" s="1"/>
    </row>
    <row r="107" spans="1:17">
      <c r="A107" s="104"/>
      <c r="B107" s="104"/>
      <c r="C107" s="94"/>
      <c r="D107" s="9">
        <v>61</v>
      </c>
      <c r="E107" s="9" t="s">
        <v>56</v>
      </c>
      <c r="F107" s="9" t="s">
        <v>459</v>
      </c>
      <c r="G107" s="9" t="s">
        <v>117</v>
      </c>
      <c r="H107" s="21" t="s">
        <v>128</v>
      </c>
      <c r="I107" s="21" t="s">
        <v>157</v>
      </c>
      <c r="J107" s="27" t="s">
        <v>57</v>
      </c>
      <c r="K107" s="16" t="s">
        <v>428</v>
      </c>
      <c r="L107" s="23" t="s">
        <v>2690</v>
      </c>
      <c r="M107" s="9"/>
      <c r="Q107" s="9"/>
    </row>
    <row r="108" spans="1:17">
      <c r="A108" s="104"/>
      <c r="B108" s="104"/>
      <c r="C108" s="94"/>
      <c r="D108" s="9">
        <v>62</v>
      </c>
      <c r="E108" s="9" t="s">
        <v>1490</v>
      </c>
      <c r="F108" s="9" t="s">
        <v>159</v>
      </c>
      <c r="G108" s="9" t="s">
        <v>117</v>
      </c>
      <c r="H108" s="21" t="s">
        <v>140</v>
      </c>
      <c r="I108" s="21" t="s">
        <v>143</v>
      </c>
      <c r="J108" s="27" t="s">
        <v>546</v>
      </c>
      <c r="K108" s="16" t="s">
        <v>428</v>
      </c>
      <c r="L108" s="139" t="s">
        <v>2737</v>
      </c>
      <c r="M108" s="1"/>
      <c r="N108" s="3"/>
      <c r="O108" s="121"/>
      <c r="Q108" s="1"/>
    </row>
    <row r="109" spans="1:17">
      <c r="A109" s="141"/>
      <c r="B109" s="141">
        <v>3</v>
      </c>
      <c r="C109" s="33">
        <v>8</v>
      </c>
      <c r="D109" s="9">
        <v>45</v>
      </c>
      <c r="E109" s="9" t="s">
        <v>1491</v>
      </c>
      <c r="F109" s="9" t="s">
        <v>1381</v>
      </c>
      <c r="G109" s="9" t="s">
        <v>121</v>
      </c>
      <c r="H109" s="21" t="s">
        <v>128</v>
      </c>
      <c r="I109" s="21" t="s">
        <v>333</v>
      </c>
      <c r="J109" s="27" t="s">
        <v>1492</v>
      </c>
      <c r="K109" s="16" t="s">
        <v>428</v>
      </c>
      <c r="L109" s="23">
        <v>7.9861111111111122E-3</v>
      </c>
      <c r="M109" s="1"/>
      <c r="N109" s="3">
        <v>20</v>
      </c>
      <c r="O109" s="121">
        <v>20</v>
      </c>
      <c r="P109" s="36">
        <f>AVERAGE(N109,N109:O109)</f>
        <v>20</v>
      </c>
      <c r="Q109" s="1"/>
    </row>
    <row r="110" spans="1:17">
      <c r="A110" s="141"/>
      <c r="B110" s="141">
        <v>79</v>
      </c>
      <c r="C110" s="33">
        <v>201</v>
      </c>
      <c r="D110" s="9">
        <v>46</v>
      </c>
      <c r="E110" s="9" t="s">
        <v>501</v>
      </c>
      <c r="F110" s="9" t="s">
        <v>359</v>
      </c>
      <c r="G110" s="9" t="s">
        <v>121</v>
      </c>
      <c r="J110" s="27" t="s">
        <v>14</v>
      </c>
      <c r="K110" s="16" t="s">
        <v>431</v>
      </c>
      <c r="L110" s="23">
        <v>1.2056249999999999E-2</v>
      </c>
      <c r="M110" s="9"/>
      <c r="N110" s="3">
        <v>13.5</v>
      </c>
      <c r="O110" s="39">
        <v>17.5</v>
      </c>
      <c r="P110" s="36">
        <f>AVERAGE(N110:O110)</f>
        <v>15.5</v>
      </c>
      <c r="Q110" s="9"/>
    </row>
    <row r="111" spans="1:17">
      <c r="A111" s="141"/>
      <c r="B111" s="141">
        <v>50</v>
      </c>
      <c r="C111" s="33">
        <v>138</v>
      </c>
      <c r="D111" s="9">
        <v>47</v>
      </c>
      <c r="E111" s="9" t="s">
        <v>61</v>
      </c>
      <c r="F111" s="9" t="s">
        <v>326</v>
      </c>
      <c r="G111" s="9" t="s">
        <v>121</v>
      </c>
      <c r="I111" s="21" t="s">
        <v>1880</v>
      </c>
      <c r="J111" s="27" t="s">
        <v>62</v>
      </c>
      <c r="K111" s="16" t="s">
        <v>431</v>
      </c>
      <c r="L111" s="23">
        <v>1.0772106481481481E-2</v>
      </c>
      <c r="M111" s="1"/>
      <c r="N111" s="10">
        <v>16</v>
      </c>
      <c r="O111" s="39">
        <v>19</v>
      </c>
      <c r="P111" s="36">
        <f>AVERAGE(N111:O111)</f>
        <v>17.5</v>
      </c>
      <c r="Q111" s="1"/>
    </row>
    <row r="112" spans="1:17">
      <c r="A112" s="104"/>
      <c r="B112" s="104">
        <v>43</v>
      </c>
      <c r="C112" s="94">
        <v>79</v>
      </c>
      <c r="D112" s="95">
        <v>63</v>
      </c>
      <c r="E112" s="28" t="s">
        <v>465</v>
      </c>
      <c r="F112" s="28" t="s">
        <v>133</v>
      </c>
      <c r="G112" s="28" t="s">
        <v>117</v>
      </c>
      <c r="H112" s="102"/>
      <c r="I112" s="102" t="s">
        <v>1880</v>
      </c>
      <c r="J112" s="97" t="s">
        <v>63</v>
      </c>
      <c r="K112" s="98" t="s">
        <v>431</v>
      </c>
      <c r="L112" s="139">
        <v>1.0484606481481482E-2</v>
      </c>
      <c r="M112" s="1"/>
      <c r="N112" s="3">
        <v>16</v>
      </c>
      <c r="O112" s="121">
        <v>18</v>
      </c>
      <c r="P112" s="36">
        <f>AVERAGE(N112:O112)</f>
        <v>17</v>
      </c>
      <c r="Q112" s="1"/>
    </row>
    <row r="113" spans="1:17">
      <c r="A113" s="141"/>
      <c r="B113" s="141">
        <v>22</v>
      </c>
      <c r="C113" s="33">
        <v>73</v>
      </c>
      <c r="D113" s="9">
        <v>48</v>
      </c>
      <c r="E113" s="9" t="s">
        <v>16</v>
      </c>
      <c r="F113" s="9" t="s">
        <v>17</v>
      </c>
      <c r="G113" s="9" t="s">
        <v>121</v>
      </c>
      <c r="H113" s="21" t="s">
        <v>128</v>
      </c>
      <c r="I113" s="21" t="s">
        <v>174</v>
      </c>
      <c r="J113" s="27" t="s">
        <v>18</v>
      </c>
      <c r="K113" s="16" t="s">
        <v>431</v>
      </c>
      <c r="L113" s="23">
        <v>9.7197916666666665E-3</v>
      </c>
      <c r="M113" s="9"/>
      <c r="N113" s="10">
        <v>18</v>
      </c>
      <c r="O113" s="121">
        <v>20</v>
      </c>
      <c r="P113" s="36">
        <f>AVERAGE(N113,N113:O113)</f>
        <v>18.666666666666668</v>
      </c>
      <c r="Q113" s="9"/>
    </row>
    <row r="114" spans="1:17">
      <c r="A114" s="141"/>
      <c r="B114" s="141">
        <v>38</v>
      </c>
      <c r="C114" s="33">
        <v>105</v>
      </c>
      <c r="D114" s="9">
        <v>49</v>
      </c>
      <c r="E114" s="9" t="s">
        <v>502</v>
      </c>
      <c r="F114" s="9" t="s">
        <v>220</v>
      </c>
      <c r="G114" s="9" t="s">
        <v>121</v>
      </c>
      <c r="I114" s="21" t="s">
        <v>1880</v>
      </c>
      <c r="J114" s="27" t="s">
        <v>37</v>
      </c>
      <c r="K114" s="16" t="s">
        <v>431</v>
      </c>
      <c r="L114" s="23">
        <v>1.0156018518518517E-2</v>
      </c>
      <c r="M114" s="22"/>
      <c r="N114" s="145">
        <v>17</v>
      </c>
      <c r="O114" s="146">
        <v>19.5</v>
      </c>
      <c r="P114" s="36">
        <f>AVERAGE(N114:O114)</f>
        <v>18.25</v>
      </c>
    </row>
    <row r="115" spans="1:17">
      <c r="A115" s="141"/>
      <c r="B115" s="141">
        <v>74</v>
      </c>
      <c r="C115" s="33">
        <v>189</v>
      </c>
      <c r="D115" s="9">
        <v>50</v>
      </c>
      <c r="E115" s="9" t="s">
        <v>1216</v>
      </c>
      <c r="F115" s="9" t="s">
        <v>458</v>
      </c>
      <c r="G115" s="9" t="s">
        <v>121</v>
      </c>
      <c r="I115" s="21" t="s">
        <v>1880</v>
      </c>
      <c r="J115" s="27" t="s">
        <v>23</v>
      </c>
      <c r="K115" s="16" t="s">
        <v>431</v>
      </c>
      <c r="L115" s="23">
        <v>1.1729513888888888E-2</v>
      </c>
      <c r="M115" s="9"/>
      <c r="N115" s="10">
        <v>14</v>
      </c>
      <c r="O115" s="121">
        <v>18</v>
      </c>
      <c r="P115" s="36">
        <f>AVERAGE(N115:O115)</f>
        <v>16</v>
      </c>
      <c r="Q115" s="9"/>
    </row>
    <row r="116" spans="1:17">
      <c r="A116" s="141"/>
      <c r="B116" s="141">
        <v>95</v>
      </c>
      <c r="C116" s="33">
        <v>228</v>
      </c>
      <c r="D116" s="9">
        <v>51</v>
      </c>
      <c r="E116" s="9" t="s">
        <v>1166</v>
      </c>
      <c r="F116" s="9" t="s">
        <v>1521</v>
      </c>
      <c r="G116" s="9" t="s">
        <v>121</v>
      </c>
      <c r="J116" s="27" t="s">
        <v>1522</v>
      </c>
      <c r="K116" s="16" t="s">
        <v>431</v>
      </c>
      <c r="L116" s="23">
        <v>1.3180902777777776E-2</v>
      </c>
      <c r="M116" s="1"/>
      <c r="N116" s="3">
        <v>12</v>
      </c>
      <c r="O116" s="121">
        <v>16.5</v>
      </c>
      <c r="P116" s="36">
        <f>AVERAGE(N116:O116)</f>
        <v>14.25</v>
      </c>
      <c r="Q116" s="1"/>
    </row>
    <row r="117" spans="1:17">
      <c r="A117" s="104"/>
      <c r="B117" s="104">
        <v>32</v>
      </c>
      <c r="C117" s="94">
        <v>50</v>
      </c>
      <c r="D117" s="95">
        <v>64</v>
      </c>
      <c r="E117" s="28" t="s">
        <v>1219</v>
      </c>
      <c r="F117" s="28" t="s">
        <v>328</v>
      </c>
      <c r="G117" s="28" t="s">
        <v>117</v>
      </c>
      <c r="H117" s="102"/>
      <c r="I117" s="102"/>
      <c r="J117" s="97" t="s">
        <v>1220</v>
      </c>
      <c r="K117" s="98" t="s">
        <v>431</v>
      </c>
      <c r="L117" s="139">
        <v>9.3177083333333341E-3</v>
      </c>
      <c r="M117" s="9"/>
      <c r="N117" s="10">
        <v>18</v>
      </c>
      <c r="O117" s="39">
        <v>19.5</v>
      </c>
      <c r="P117" s="36">
        <f>AVERAGE(N117:O117)</f>
        <v>18.75</v>
      </c>
      <c r="Q117" s="9"/>
    </row>
    <row r="118" spans="1:17">
      <c r="A118" s="7"/>
      <c r="B118" s="141">
        <v>34</v>
      </c>
      <c r="C118" s="142">
        <v>97</v>
      </c>
      <c r="D118" s="9">
        <v>52</v>
      </c>
      <c r="E118" s="9" t="s">
        <v>1222</v>
      </c>
      <c r="F118" s="9" t="s">
        <v>974</v>
      </c>
      <c r="G118" s="9" t="s">
        <v>121</v>
      </c>
      <c r="I118" s="21" t="s">
        <v>1880</v>
      </c>
      <c r="J118" s="27" t="s">
        <v>1223</v>
      </c>
      <c r="K118" s="16" t="s">
        <v>431</v>
      </c>
      <c r="L118" s="23">
        <v>1.004212962962963E-2</v>
      </c>
      <c r="M118" s="9"/>
      <c r="N118" s="10">
        <v>17.5</v>
      </c>
      <c r="O118" s="146">
        <v>19.5</v>
      </c>
      <c r="P118" s="36">
        <f>AVERAGE(N118:O118)</f>
        <v>18.5</v>
      </c>
      <c r="Q118" s="9"/>
    </row>
    <row r="119" spans="1:17">
      <c r="A119" s="104"/>
      <c r="B119" s="104">
        <v>46</v>
      </c>
      <c r="C119" s="94">
        <v>88</v>
      </c>
      <c r="D119" s="143">
        <v>65</v>
      </c>
      <c r="E119" s="28" t="s">
        <v>21</v>
      </c>
      <c r="F119" s="28" t="s">
        <v>22</v>
      </c>
      <c r="G119" s="28" t="s">
        <v>117</v>
      </c>
      <c r="H119" s="102" t="s">
        <v>128</v>
      </c>
      <c r="I119" s="102" t="s">
        <v>160</v>
      </c>
      <c r="J119" s="97" t="s">
        <v>23</v>
      </c>
      <c r="K119" s="98" t="s">
        <v>431</v>
      </c>
      <c r="L119" s="139">
        <v>1.0717708333333333E-2</v>
      </c>
      <c r="M119" s="1"/>
      <c r="N119" s="10">
        <v>15.5</v>
      </c>
      <c r="O119" s="121">
        <v>17.5</v>
      </c>
      <c r="P119" s="36">
        <f>AVERAGE(N119,N119:O119)</f>
        <v>16.166666666666668</v>
      </c>
      <c r="Q119" s="1"/>
    </row>
    <row r="120" spans="1:17">
      <c r="A120" s="104"/>
      <c r="B120" s="104">
        <v>79</v>
      </c>
      <c r="C120" s="94">
        <v>167</v>
      </c>
      <c r="D120" s="143">
        <v>66</v>
      </c>
      <c r="E120" s="28" t="s">
        <v>481</v>
      </c>
      <c r="F120" s="28" t="s">
        <v>397</v>
      </c>
      <c r="G120" s="28" t="s">
        <v>117</v>
      </c>
      <c r="H120" s="17"/>
      <c r="I120" s="17"/>
      <c r="J120" s="97" t="s">
        <v>68</v>
      </c>
      <c r="K120" s="98" t="s">
        <v>431</v>
      </c>
      <c r="L120" s="139">
        <v>1.3956597222222223E-2</v>
      </c>
      <c r="M120" s="1"/>
      <c r="N120" s="10">
        <v>10.5</v>
      </c>
      <c r="O120" s="39">
        <v>13.5</v>
      </c>
      <c r="P120" s="36">
        <f>AVERAGE(N120:O120)</f>
        <v>12</v>
      </c>
      <c r="Q120" s="1"/>
    </row>
    <row r="121" spans="1:17">
      <c r="A121" s="141"/>
      <c r="B121" s="141">
        <v>98</v>
      </c>
      <c r="C121" s="33">
        <v>233</v>
      </c>
      <c r="D121" s="34">
        <v>53</v>
      </c>
      <c r="E121" s="9" t="s">
        <v>1903</v>
      </c>
      <c r="F121" s="9" t="s">
        <v>1526</v>
      </c>
      <c r="G121" s="9" t="s">
        <v>121</v>
      </c>
      <c r="J121" s="27" t="s">
        <v>1527</v>
      </c>
      <c r="K121" s="16" t="s">
        <v>431</v>
      </c>
      <c r="L121" s="23">
        <v>1.3322569444444444E-2</v>
      </c>
      <c r="M121" s="22"/>
      <c r="N121" s="3">
        <v>12</v>
      </c>
      <c r="O121" s="121">
        <v>16.5</v>
      </c>
      <c r="P121" s="36">
        <f>AVERAGE(N121:O121)</f>
        <v>14.25</v>
      </c>
    </row>
    <row r="122" spans="1:17">
      <c r="A122" s="141"/>
      <c r="B122" s="141"/>
      <c r="C122" s="33"/>
      <c r="D122" s="34">
        <v>54</v>
      </c>
      <c r="E122" s="9" t="s">
        <v>1228</v>
      </c>
      <c r="F122" s="9" t="s">
        <v>1229</v>
      </c>
      <c r="G122" s="9" t="s">
        <v>121</v>
      </c>
      <c r="I122" s="21" t="s">
        <v>1880</v>
      </c>
      <c r="J122" s="27" t="s">
        <v>1220</v>
      </c>
      <c r="K122" s="16" t="s">
        <v>431</v>
      </c>
      <c r="L122" s="23" t="s">
        <v>2574</v>
      </c>
      <c r="M122" s="22"/>
    </row>
    <row r="123" spans="1:17">
      <c r="A123" s="141"/>
      <c r="B123" s="141">
        <v>75</v>
      </c>
      <c r="C123" s="33">
        <v>191</v>
      </c>
      <c r="D123" s="34">
        <v>55</v>
      </c>
      <c r="E123" s="9" t="s">
        <v>76</v>
      </c>
      <c r="F123" s="9" t="s">
        <v>939</v>
      </c>
      <c r="G123" s="9" t="s">
        <v>121</v>
      </c>
      <c r="I123" s="21" t="s">
        <v>1880</v>
      </c>
      <c r="J123" s="27" t="s">
        <v>77</v>
      </c>
      <c r="K123" s="16" t="s">
        <v>431</v>
      </c>
      <c r="L123" s="23">
        <v>1.1746527777777778E-2</v>
      </c>
      <c r="M123" s="9"/>
      <c r="N123" s="10">
        <v>14</v>
      </c>
      <c r="O123" s="121">
        <v>18</v>
      </c>
      <c r="P123" s="36">
        <f t="shared" ref="P123:P129" si="4">AVERAGE(N123:O123)</f>
        <v>16</v>
      </c>
      <c r="Q123" s="9"/>
    </row>
    <row r="124" spans="1:17">
      <c r="A124" s="141"/>
      <c r="B124" s="141">
        <v>31</v>
      </c>
      <c r="C124" s="33">
        <v>88</v>
      </c>
      <c r="D124" s="34">
        <v>56</v>
      </c>
      <c r="E124" s="9" t="s">
        <v>473</v>
      </c>
      <c r="F124" s="9" t="s">
        <v>124</v>
      </c>
      <c r="G124" s="9" t="s">
        <v>121</v>
      </c>
      <c r="J124" s="27" t="s">
        <v>30</v>
      </c>
      <c r="K124" s="16" t="s">
        <v>431</v>
      </c>
      <c r="L124" s="23">
        <v>9.9038194444444443E-3</v>
      </c>
      <c r="M124" s="1"/>
      <c r="N124" s="10">
        <v>17.5</v>
      </c>
      <c r="O124" s="146">
        <v>19.5</v>
      </c>
      <c r="P124" s="36">
        <f t="shared" si="4"/>
        <v>18.5</v>
      </c>
      <c r="Q124" s="1"/>
    </row>
    <row r="125" spans="1:17">
      <c r="A125" s="141"/>
      <c r="B125" s="141">
        <v>96</v>
      </c>
      <c r="C125" s="33">
        <v>230</v>
      </c>
      <c r="D125" s="9">
        <v>57</v>
      </c>
      <c r="E125" s="9" t="s">
        <v>86</v>
      </c>
      <c r="F125" s="9" t="s">
        <v>330</v>
      </c>
      <c r="G125" s="9" t="s">
        <v>121</v>
      </c>
      <c r="J125" s="27" t="s">
        <v>87</v>
      </c>
      <c r="K125" s="16" t="s">
        <v>431</v>
      </c>
      <c r="L125" s="23">
        <v>1.323252314814815E-2</v>
      </c>
      <c r="M125" s="22"/>
      <c r="N125" s="3">
        <v>12</v>
      </c>
      <c r="O125" s="121">
        <v>16.5</v>
      </c>
      <c r="P125" s="36">
        <f t="shared" si="4"/>
        <v>14.25</v>
      </c>
    </row>
    <row r="126" spans="1:17">
      <c r="A126" s="104"/>
      <c r="B126" s="104">
        <v>58</v>
      </c>
      <c r="C126" s="94">
        <v>125</v>
      </c>
      <c r="D126" s="28">
        <v>67</v>
      </c>
      <c r="E126" s="28" t="s">
        <v>1503</v>
      </c>
      <c r="F126" s="28" t="s">
        <v>142</v>
      </c>
      <c r="G126" s="28" t="s">
        <v>117</v>
      </c>
      <c r="H126" s="102"/>
      <c r="I126" s="102" t="s">
        <v>1880</v>
      </c>
      <c r="J126" s="97" t="s">
        <v>1504</v>
      </c>
      <c r="K126" s="98" t="s">
        <v>431</v>
      </c>
      <c r="L126" s="139">
        <v>1.182835648148148E-2</v>
      </c>
      <c r="M126" s="1"/>
      <c r="N126" s="3">
        <v>13.5</v>
      </c>
      <c r="O126" s="39">
        <v>16.5</v>
      </c>
      <c r="P126" s="36">
        <f t="shared" si="4"/>
        <v>15</v>
      </c>
      <c r="Q126" s="1"/>
    </row>
    <row r="127" spans="1:17">
      <c r="A127" s="141"/>
      <c r="B127" s="141">
        <v>15</v>
      </c>
      <c r="C127" s="33">
        <v>45</v>
      </c>
      <c r="D127" s="9">
        <v>58</v>
      </c>
      <c r="E127" s="9" t="s">
        <v>503</v>
      </c>
      <c r="F127" s="9" t="s">
        <v>511</v>
      </c>
      <c r="G127" s="9" t="s">
        <v>121</v>
      </c>
      <c r="J127" s="27" t="s">
        <v>15</v>
      </c>
      <c r="K127" s="16" t="s">
        <v>431</v>
      </c>
      <c r="L127" s="23">
        <v>9.0511574074074071E-3</v>
      </c>
      <c r="M127" s="1"/>
      <c r="N127" s="3">
        <v>19.5</v>
      </c>
      <c r="O127" s="121">
        <v>20</v>
      </c>
      <c r="P127" s="36">
        <f t="shared" si="4"/>
        <v>19.75</v>
      </c>
      <c r="Q127" s="1"/>
    </row>
    <row r="128" spans="1:17">
      <c r="A128" s="104"/>
      <c r="B128" s="104">
        <v>37</v>
      </c>
      <c r="C128" s="94">
        <v>60</v>
      </c>
      <c r="D128" s="28">
        <v>68</v>
      </c>
      <c r="E128" s="28" t="s">
        <v>1237</v>
      </c>
      <c r="F128" s="28" t="s">
        <v>1238</v>
      </c>
      <c r="G128" s="28" t="s">
        <v>117</v>
      </c>
      <c r="H128" s="102"/>
      <c r="I128" s="102"/>
      <c r="J128" s="97" t="s">
        <v>1239</v>
      </c>
      <c r="K128" s="98" t="s">
        <v>431</v>
      </c>
      <c r="L128" s="139">
        <v>9.6461805555555554E-3</v>
      </c>
      <c r="M128" s="22"/>
      <c r="N128" s="10">
        <v>17.5</v>
      </c>
      <c r="O128" s="121">
        <v>19</v>
      </c>
      <c r="P128" s="36">
        <f t="shared" si="4"/>
        <v>18.25</v>
      </c>
    </row>
    <row r="129" spans="1:17">
      <c r="A129" s="141"/>
      <c r="B129" s="141">
        <v>70</v>
      </c>
      <c r="C129" s="33">
        <v>183</v>
      </c>
      <c r="D129" s="9">
        <v>59</v>
      </c>
      <c r="E129" s="9" t="s">
        <v>382</v>
      </c>
      <c r="F129" s="9" t="s">
        <v>9</v>
      </c>
      <c r="G129" s="9" t="s">
        <v>121</v>
      </c>
      <c r="J129" s="27" t="s">
        <v>24</v>
      </c>
      <c r="K129" s="16" t="s">
        <v>431</v>
      </c>
      <c r="L129" s="23">
        <v>1.1559143518518521E-2</v>
      </c>
      <c r="M129" s="9"/>
      <c r="N129" s="10">
        <v>14.5</v>
      </c>
      <c r="O129" s="121">
        <v>18</v>
      </c>
      <c r="P129" s="36">
        <f t="shared" si="4"/>
        <v>16.25</v>
      </c>
      <c r="Q129" s="9"/>
    </row>
    <row r="130" spans="1:17">
      <c r="A130" s="141"/>
      <c r="B130" s="141"/>
      <c r="C130" s="33"/>
      <c r="D130" s="9">
        <v>60</v>
      </c>
      <c r="E130" s="9" t="s">
        <v>102</v>
      </c>
      <c r="F130" s="9" t="s">
        <v>176</v>
      </c>
      <c r="G130" s="9" t="s">
        <v>121</v>
      </c>
      <c r="I130" s="21" t="s">
        <v>1880</v>
      </c>
      <c r="J130" s="27" t="s">
        <v>103</v>
      </c>
      <c r="K130" s="16" t="s">
        <v>431</v>
      </c>
      <c r="L130" s="23" t="s">
        <v>2737</v>
      </c>
      <c r="M130" s="9"/>
      <c r="Q130" s="9"/>
    </row>
    <row r="131" spans="1:17">
      <c r="A131" s="104"/>
      <c r="B131" s="104">
        <v>60</v>
      </c>
      <c r="C131" s="94">
        <v>128</v>
      </c>
      <c r="D131" s="28">
        <v>69</v>
      </c>
      <c r="E131" s="28" t="s">
        <v>392</v>
      </c>
      <c r="F131" s="28" t="s">
        <v>369</v>
      </c>
      <c r="G131" s="28" t="s">
        <v>117</v>
      </c>
      <c r="H131" s="102"/>
      <c r="I131" s="102"/>
      <c r="J131" s="97" t="s">
        <v>104</v>
      </c>
      <c r="K131" s="98" t="s">
        <v>431</v>
      </c>
      <c r="L131" s="139">
        <v>1.1866087962962964E-2</v>
      </c>
      <c r="M131" s="1"/>
      <c r="N131" s="3">
        <v>13.5</v>
      </c>
      <c r="O131" s="39">
        <v>16.5</v>
      </c>
      <c r="P131" s="36">
        <f>AVERAGE(N131:O131)</f>
        <v>15</v>
      </c>
      <c r="Q131" s="1"/>
    </row>
    <row r="132" spans="1:17">
      <c r="A132" s="104"/>
      <c r="B132" s="104">
        <v>80</v>
      </c>
      <c r="C132" s="94">
        <v>168</v>
      </c>
      <c r="D132" s="95">
        <v>70</v>
      </c>
      <c r="E132" s="28" t="s">
        <v>1546</v>
      </c>
      <c r="F132" s="28" t="s">
        <v>133</v>
      </c>
      <c r="G132" s="28" t="s">
        <v>117</v>
      </c>
      <c r="H132" s="102"/>
      <c r="I132" s="102"/>
      <c r="J132" s="97" t="s">
        <v>1223</v>
      </c>
      <c r="K132" s="98" t="s">
        <v>431</v>
      </c>
      <c r="L132" s="139">
        <v>1.3966319444444444E-2</v>
      </c>
      <c r="M132" s="22"/>
      <c r="N132" s="10">
        <v>10.5</v>
      </c>
      <c r="O132" s="39">
        <v>13.5</v>
      </c>
      <c r="P132" s="36">
        <f>AVERAGE(N132:O132)</f>
        <v>12</v>
      </c>
    </row>
    <row r="133" spans="1:17">
      <c r="A133" s="141"/>
      <c r="B133" s="141">
        <v>84</v>
      </c>
      <c r="C133" s="33">
        <v>211</v>
      </c>
      <c r="D133" s="9">
        <v>61</v>
      </c>
      <c r="E133" s="9" t="s">
        <v>1162</v>
      </c>
      <c r="F133" s="9" t="s">
        <v>433</v>
      </c>
      <c r="G133" s="9" t="s">
        <v>121</v>
      </c>
      <c r="J133" s="27" t="s">
        <v>804</v>
      </c>
      <c r="K133" s="16" t="s">
        <v>431</v>
      </c>
      <c r="L133" s="23">
        <v>1.237037037037037E-2</v>
      </c>
      <c r="M133" s="9"/>
      <c r="N133" s="3">
        <v>13</v>
      </c>
      <c r="O133" s="39">
        <v>17.5</v>
      </c>
      <c r="P133" s="36">
        <f>AVERAGE(N133:O133)</f>
        <v>15.25</v>
      </c>
      <c r="Q133" s="9"/>
    </row>
    <row r="134" spans="1:17">
      <c r="A134" s="141"/>
      <c r="B134" s="141"/>
      <c r="C134" s="33"/>
      <c r="D134" s="9">
        <v>62</v>
      </c>
      <c r="E134" s="9" t="s">
        <v>1162</v>
      </c>
      <c r="F134" s="9" t="s">
        <v>490</v>
      </c>
      <c r="G134" s="9" t="s">
        <v>121</v>
      </c>
      <c r="J134" s="27" t="s">
        <v>1904</v>
      </c>
      <c r="K134" s="16" t="s">
        <v>431</v>
      </c>
      <c r="L134" s="23" t="s">
        <v>2737</v>
      </c>
      <c r="M134" s="9"/>
      <c r="Q134" s="9"/>
    </row>
    <row r="135" spans="1:17">
      <c r="A135" s="141"/>
      <c r="B135" s="141">
        <v>64</v>
      </c>
      <c r="C135" s="33">
        <v>172</v>
      </c>
      <c r="D135" s="9">
        <v>63</v>
      </c>
      <c r="E135" s="9" t="s">
        <v>52</v>
      </c>
      <c r="F135" s="9" t="s">
        <v>370</v>
      </c>
      <c r="G135" s="9" t="s">
        <v>121</v>
      </c>
      <c r="I135" s="21" t="s">
        <v>1880</v>
      </c>
      <c r="J135" s="27" t="s">
        <v>53</v>
      </c>
      <c r="K135" s="16" t="s">
        <v>431</v>
      </c>
      <c r="L135" s="23">
        <v>1.1247106481481481E-2</v>
      </c>
      <c r="M135" s="9"/>
      <c r="N135" s="10">
        <v>15</v>
      </c>
      <c r="O135" s="39">
        <v>18.5</v>
      </c>
      <c r="P135" s="36">
        <f>AVERAGE(N135:O135)</f>
        <v>16.75</v>
      </c>
      <c r="Q135" s="9"/>
    </row>
    <row r="136" spans="1:17">
      <c r="A136" s="104"/>
      <c r="B136" s="104"/>
      <c r="C136" s="94"/>
      <c r="D136" s="9">
        <v>71</v>
      </c>
      <c r="E136" s="9" t="s">
        <v>1509</v>
      </c>
      <c r="F136" s="9" t="s">
        <v>1510</v>
      </c>
      <c r="G136" s="9" t="s">
        <v>117</v>
      </c>
      <c r="J136" s="27" t="s">
        <v>1511</v>
      </c>
      <c r="K136" s="16" t="s">
        <v>431</v>
      </c>
      <c r="L136" s="139" t="s">
        <v>2737</v>
      </c>
      <c r="M136" s="1"/>
      <c r="N136" s="3"/>
      <c r="O136" s="121"/>
      <c r="P136" s="3"/>
      <c r="Q136" s="1"/>
    </row>
    <row r="137" spans="1:17">
      <c r="A137" s="141"/>
      <c r="B137" s="141">
        <v>67</v>
      </c>
      <c r="C137" s="33">
        <v>179</v>
      </c>
      <c r="D137" s="9">
        <v>64</v>
      </c>
      <c r="E137" s="9" t="s">
        <v>1243</v>
      </c>
      <c r="F137" s="9" t="s">
        <v>1244</v>
      </c>
      <c r="G137" s="9" t="s">
        <v>121</v>
      </c>
      <c r="J137" s="27" t="s">
        <v>1245</v>
      </c>
      <c r="K137" s="16" t="s">
        <v>431</v>
      </c>
      <c r="L137" s="23">
        <v>1.1429513888888888E-2</v>
      </c>
      <c r="M137" s="22"/>
      <c r="N137" s="10">
        <v>14.5</v>
      </c>
      <c r="O137" s="121">
        <v>18</v>
      </c>
      <c r="P137" s="36">
        <f>AVERAGE(N137:O137)</f>
        <v>16.25</v>
      </c>
    </row>
    <row r="138" spans="1:17">
      <c r="A138" s="141"/>
      <c r="B138" s="141">
        <v>25</v>
      </c>
      <c r="C138" s="33">
        <v>80</v>
      </c>
      <c r="D138" s="15">
        <v>65</v>
      </c>
      <c r="E138" s="9" t="s">
        <v>443</v>
      </c>
      <c r="F138" s="9" t="s">
        <v>54</v>
      </c>
      <c r="G138" s="9" t="s">
        <v>121</v>
      </c>
      <c r="H138" s="21" t="s">
        <v>128</v>
      </c>
      <c r="I138" s="21" t="s">
        <v>143</v>
      </c>
      <c r="J138" s="27" t="s">
        <v>55</v>
      </c>
      <c r="K138" s="16" t="s">
        <v>431</v>
      </c>
      <c r="L138" s="23">
        <v>9.8400462962962964E-3</v>
      </c>
      <c r="M138" s="1"/>
      <c r="N138" s="10">
        <v>18</v>
      </c>
      <c r="O138" s="146">
        <v>19.5</v>
      </c>
      <c r="P138" s="36">
        <f>AVERAGE(N138,N138:O138)</f>
        <v>18.5</v>
      </c>
      <c r="Q138" s="1"/>
    </row>
    <row r="139" spans="1:17">
      <c r="A139" s="104"/>
      <c r="B139" s="104">
        <v>64</v>
      </c>
      <c r="C139" s="94">
        <v>135</v>
      </c>
      <c r="D139" s="28">
        <v>73</v>
      </c>
      <c r="E139" s="28" t="s">
        <v>1512</v>
      </c>
      <c r="F139" s="28" t="s">
        <v>1514</v>
      </c>
      <c r="G139" s="28" t="s">
        <v>117</v>
      </c>
      <c r="H139" s="102"/>
      <c r="I139" s="102"/>
      <c r="J139" s="97" t="s">
        <v>1515</v>
      </c>
      <c r="K139" s="98" t="s">
        <v>431</v>
      </c>
      <c r="L139" s="139">
        <v>1.2351388888888891E-2</v>
      </c>
      <c r="M139" s="1"/>
      <c r="N139" s="3">
        <v>12.5</v>
      </c>
      <c r="O139" s="121">
        <v>15.5</v>
      </c>
      <c r="P139" s="36">
        <f>AVERAGE(N139:O139)</f>
        <v>14</v>
      </c>
      <c r="Q139" s="1"/>
    </row>
    <row r="140" spans="1:17">
      <c r="A140" s="104"/>
      <c r="B140" s="104">
        <v>71</v>
      </c>
      <c r="C140" s="94">
        <v>158</v>
      </c>
      <c r="D140" s="95">
        <v>72</v>
      </c>
      <c r="E140" s="28" t="s">
        <v>1512</v>
      </c>
      <c r="F140" s="28" t="s">
        <v>1238</v>
      </c>
      <c r="G140" s="28" t="s">
        <v>117</v>
      </c>
      <c r="H140" s="102"/>
      <c r="I140" s="102"/>
      <c r="J140" s="97" t="s">
        <v>1513</v>
      </c>
      <c r="K140" s="98" t="s">
        <v>431</v>
      </c>
      <c r="L140" s="139">
        <v>1.3567592592592591E-2</v>
      </c>
      <c r="M140" s="9"/>
      <c r="N140" s="10">
        <v>11</v>
      </c>
      <c r="O140" s="121">
        <v>14</v>
      </c>
      <c r="P140" s="36">
        <f>AVERAGE(N140:O140)</f>
        <v>12.5</v>
      </c>
      <c r="Q140" s="9"/>
    </row>
    <row r="141" spans="1:17">
      <c r="A141" s="141"/>
      <c r="B141" s="141">
        <v>110</v>
      </c>
      <c r="C141" s="33">
        <v>253</v>
      </c>
      <c r="D141" s="9">
        <v>66</v>
      </c>
      <c r="E141" s="9" t="s">
        <v>1516</v>
      </c>
      <c r="F141" s="9" t="s">
        <v>1517</v>
      </c>
      <c r="G141" s="9" t="s">
        <v>121</v>
      </c>
      <c r="J141" s="27" t="s">
        <v>1518</v>
      </c>
      <c r="K141" s="16" t="s">
        <v>431</v>
      </c>
      <c r="L141" s="23">
        <v>1.5244097222222223E-2</v>
      </c>
      <c r="M141" s="1"/>
      <c r="N141" s="3">
        <v>10</v>
      </c>
      <c r="O141" s="121">
        <v>14.5</v>
      </c>
      <c r="P141" s="36">
        <f>AVERAGE(N141:O141)</f>
        <v>12.25</v>
      </c>
      <c r="Q141" s="1"/>
    </row>
    <row r="142" spans="1:17">
      <c r="A142" s="141"/>
      <c r="B142" s="141"/>
      <c r="C142" s="33"/>
      <c r="D142" s="9">
        <v>67</v>
      </c>
      <c r="E142" s="9" t="s">
        <v>211</v>
      </c>
      <c r="F142" s="9" t="s">
        <v>124</v>
      </c>
      <c r="G142" s="9" t="s">
        <v>121</v>
      </c>
      <c r="J142" s="27" t="s">
        <v>1500</v>
      </c>
      <c r="K142" s="16" t="s">
        <v>1905</v>
      </c>
      <c r="L142" s="23" t="s">
        <v>2737</v>
      </c>
      <c r="M142" s="1"/>
      <c r="N142" s="3"/>
      <c r="O142" s="121"/>
      <c r="P142" s="3"/>
      <c r="Q142" s="1"/>
    </row>
    <row r="143" spans="1:17">
      <c r="A143" s="104"/>
      <c r="B143" s="104">
        <v>55</v>
      </c>
      <c r="C143" s="33">
        <v>119</v>
      </c>
      <c r="D143" s="15">
        <v>74</v>
      </c>
      <c r="E143" s="9" t="s">
        <v>1214</v>
      </c>
      <c r="F143" s="9" t="s">
        <v>644</v>
      </c>
      <c r="G143" s="9" t="s">
        <v>117</v>
      </c>
      <c r="J143" s="27" t="s">
        <v>1215</v>
      </c>
      <c r="K143" s="16" t="s">
        <v>1905</v>
      </c>
      <c r="L143" s="25">
        <v>1.1643518518518518E-2</v>
      </c>
      <c r="M143" s="22"/>
      <c r="N143" s="3">
        <v>13.5</v>
      </c>
      <c r="O143" s="39">
        <v>16.5</v>
      </c>
      <c r="P143" s="36">
        <f>AVERAGE(N143:O143)</f>
        <v>15</v>
      </c>
    </row>
    <row r="144" spans="1:17">
      <c r="A144" s="141"/>
      <c r="B144" s="141">
        <v>63</v>
      </c>
      <c r="C144" s="33">
        <v>170</v>
      </c>
      <c r="D144" s="9">
        <v>68</v>
      </c>
      <c r="E144" s="9" t="s">
        <v>537</v>
      </c>
      <c r="F144" s="9" t="s">
        <v>538</v>
      </c>
      <c r="G144" s="9" t="s">
        <v>121</v>
      </c>
      <c r="I144" s="21" t="s">
        <v>1880</v>
      </c>
      <c r="J144" s="27" t="s">
        <v>539</v>
      </c>
      <c r="K144" s="16" t="s">
        <v>1905</v>
      </c>
      <c r="L144" s="23">
        <v>1.12E-2</v>
      </c>
      <c r="M144" s="9"/>
      <c r="N144" s="10">
        <v>15</v>
      </c>
      <c r="O144" s="39">
        <v>18.5</v>
      </c>
      <c r="P144" s="36">
        <f>AVERAGE(N144:O144)</f>
        <v>16.75</v>
      </c>
      <c r="Q144" s="9"/>
    </row>
    <row r="145" spans="1:17">
      <c r="A145" s="104"/>
      <c r="B145" s="104"/>
      <c r="C145" s="94"/>
      <c r="D145" s="95">
        <v>75</v>
      </c>
      <c r="E145" s="28" t="s">
        <v>832</v>
      </c>
      <c r="F145" s="28" t="s">
        <v>337</v>
      </c>
      <c r="G145" s="28" t="s">
        <v>117</v>
      </c>
      <c r="H145" s="102"/>
      <c r="I145" s="102"/>
      <c r="J145" s="97" t="s">
        <v>1221</v>
      </c>
      <c r="K145" s="98" t="s">
        <v>1905</v>
      </c>
      <c r="L145" s="139" t="s">
        <v>2737</v>
      </c>
      <c r="M145" s="1"/>
      <c r="N145" s="3"/>
      <c r="O145" s="121"/>
      <c r="P145" s="3"/>
      <c r="Q145" s="1"/>
    </row>
    <row r="146" spans="1:17">
      <c r="A146" s="104"/>
      <c r="B146" s="104"/>
      <c r="C146" s="94"/>
      <c r="D146" s="95">
        <v>76</v>
      </c>
      <c r="E146" s="28" t="s">
        <v>71</v>
      </c>
      <c r="F146" s="28" t="s">
        <v>197</v>
      </c>
      <c r="G146" s="28" t="s">
        <v>117</v>
      </c>
      <c r="H146" s="102"/>
      <c r="I146" s="102"/>
      <c r="J146" s="97" t="s">
        <v>72</v>
      </c>
      <c r="K146" s="98" t="s">
        <v>1905</v>
      </c>
      <c r="L146" s="139" t="s">
        <v>2737</v>
      </c>
      <c r="M146" s="1"/>
      <c r="N146" s="3"/>
      <c r="O146" s="121"/>
      <c r="P146" s="3"/>
      <c r="Q146" s="1"/>
    </row>
    <row r="147" spans="1:17">
      <c r="A147" s="104"/>
      <c r="B147" s="104"/>
      <c r="C147" s="94"/>
      <c r="D147" s="95">
        <v>77</v>
      </c>
      <c r="E147" s="28" t="s">
        <v>71</v>
      </c>
      <c r="F147" s="28" t="s">
        <v>73</v>
      </c>
      <c r="G147" s="28" t="s">
        <v>117</v>
      </c>
      <c r="H147" s="102"/>
      <c r="I147" s="102"/>
      <c r="J147" s="97" t="s">
        <v>74</v>
      </c>
      <c r="K147" s="98" t="s">
        <v>1905</v>
      </c>
      <c r="L147" s="139" t="s">
        <v>2737</v>
      </c>
      <c r="M147" s="22"/>
    </row>
    <row r="148" spans="1:17">
      <c r="A148" s="141"/>
      <c r="B148" s="141"/>
      <c r="C148" s="33"/>
      <c r="D148" s="9">
        <v>69</v>
      </c>
      <c r="E148" s="9" t="s">
        <v>692</v>
      </c>
      <c r="F148" s="9" t="s">
        <v>261</v>
      </c>
      <c r="G148" s="9" t="s">
        <v>121</v>
      </c>
      <c r="I148" s="21" t="s">
        <v>1880</v>
      </c>
      <c r="J148" s="27" t="s">
        <v>693</v>
      </c>
      <c r="K148" s="16" t="s">
        <v>1905</v>
      </c>
      <c r="L148" s="23" t="s">
        <v>2689</v>
      </c>
    </row>
    <row r="149" spans="1:17">
      <c r="A149" s="141"/>
      <c r="B149" s="141">
        <v>59</v>
      </c>
      <c r="C149" s="33">
        <v>153</v>
      </c>
      <c r="D149" s="9">
        <v>70</v>
      </c>
      <c r="E149" s="9" t="s">
        <v>1906</v>
      </c>
      <c r="F149" s="9" t="s">
        <v>176</v>
      </c>
      <c r="G149" s="9" t="s">
        <v>121</v>
      </c>
      <c r="H149" s="21" t="s">
        <v>128</v>
      </c>
      <c r="I149" s="21" t="s">
        <v>174</v>
      </c>
      <c r="J149" s="27" t="s">
        <v>1907</v>
      </c>
      <c r="K149" s="16" t="s">
        <v>1905</v>
      </c>
      <c r="L149" s="23">
        <v>1.087662037037037E-2</v>
      </c>
      <c r="M149" s="1"/>
      <c r="N149" s="10">
        <v>15.5</v>
      </c>
      <c r="O149" s="39">
        <v>18.5</v>
      </c>
      <c r="P149" s="36">
        <f>AVERAGE(N149,N149:O149)</f>
        <v>16.5</v>
      </c>
      <c r="Q149" s="1"/>
    </row>
    <row r="150" spans="1:17">
      <c r="A150" s="104"/>
      <c r="B150" s="104">
        <v>24</v>
      </c>
      <c r="C150" s="94">
        <v>38</v>
      </c>
      <c r="D150" s="95">
        <v>78</v>
      </c>
      <c r="E150" s="95" t="s">
        <v>1230</v>
      </c>
      <c r="F150" s="95" t="s">
        <v>376</v>
      </c>
      <c r="G150" s="95" t="s">
        <v>117</v>
      </c>
      <c r="H150" s="96" t="s">
        <v>128</v>
      </c>
      <c r="I150" s="96" t="s">
        <v>248</v>
      </c>
      <c r="J150" s="97" t="s">
        <v>1231</v>
      </c>
      <c r="K150" s="98" t="s">
        <v>1905</v>
      </c>
      <c r="L150" s="139">
        <v>8.9807870370370371E-3</v>
      </c>
      <c r="M150" s="1"/>
      <c r="N150" s="10">
        <v>19</v>
      </c>
      <c r="O150" s="39">
        <v>20</v>
      </c>
      <c r="P150" s="36">
        <f>AVERAGE(N150,N150:O150)</f>
        <v>19.333333333333332</v>
      </c>
      <c r="Q150" s="1"/>
    </row>
    <row r="151" spans="1:17">
      <c r="A151" s="141"/>
      <c r="B151" s="141">
        <v>48</v>
      </c>
      <c r="C151" s="33">
        <v>136</v>
      </c>
      <c r="D151" s="9">
        <v>71</v>
      </c>
      <c r="E151" s="9" t="s">
        <v>1908</v>
      </c>
      <c r="F151" s="9" t="s">
        <v>1597</v>
      </c>
      <c r="G151" s="9" t="s">
        <v>121</v>
      </c>
      <c r="H151" s="21" t="s">
        <v>140</v>
      </c>
      <c r="I151" s="21" t="s">
        <v>271</v>
      </c>
      <c r="J151" s="27" t="s">
        <v>60</v>
      </c>
      <c r="K151" s="16" t="s">
        <v>1905</v>
      </c>
      <c r="L151" s="23">
        <v>1.0761574074074074E-2</v>
      </c>
      <c r="M151" s="1"/>
      <c r="N151" s="10">
        <v>16</v>
      </c>
      <c r="O151" s="39">
        <v>19</v>
      </c>
      <c r="P151" s="36">
        <f>AVERAGE(N151,N151:O151)</f>
        <v>17</v>
      </c>
      <c r="Q151" s="1"/>
    </row>
    <row r="152" spans="1:17">
      <c r="A152" s="141"/>
      <c r="B152" s="141">
        <v>72</v>
      </c>
      <c r="C152" s="33">
        <v>185</v>
      </c>
      <c r="D152" s="9">
        <v>72</v>
      </c>
      <c r="E152" s="9" t="s">
        <v>430</v>
      </c>
      <c r="F152" s="9" t="s">
        <v>80</v>
      </c>
      <c r="G152" s="9" t="s">
        <v>121</v>
      </c>
      <c r="J152" s="27" t="s">
        <v>81</v>
      </c>
      <c r="K152" s="16" t="s">
        <v>1905</v>
      </c>
      <c r="L152" s="23">
        <v>1.1595023148148149E-2</v>
      </c>
      <c r="N152" s="10">
        <v>14.5</v>
      </c>
      <c r="O152" s="121">
        <v>18</v>
      </c>
      <c r="P152" s="36">
        <f>AVERAGE(N152:O152)</f>
        <v>16.25</v>
      </c>
    </row>
    <row r="153" spans="1:17">
      <c r="A153" s="104"/>
      <c r="B153" s="104"/>
      <c r="C153" s="94"/>
      <c r="D153" s="15">
        <v>79</v>
      </c>
      <c r="E153" s="9" t="s">
        <v>84</v>
      </c>
      <c r="F153" s="9" t="s">
        <v>11</v>
      </c>
      <c r="G153" s="9" t="s">
        <v>117</v>
      </c>
      <c r="H153" s="21" t="s">
        <v>140</v>
      </c>
      <c r="I153" s="21" t="s">
        <v>666</v>
      </c>
      <c r="J153" s="27" t="s">
        <v>85</v>
      </c>
      <c r="K153" s="16" t="s">
        <v>1905</v>
      </c>
      <c r="L153" s="23" t="s">
        <v>2574</v>
      </c>
      <c r="M153" s="1"/>
      <c r="N153" s="3"/>
      <c r="O153" s="121"/>
      <c r="Q153" s="1"/>
    </row>
    <row r="154" spans="1:17">
      <c r="A154" s="141"/>
      <c r="B154" s="141">
        <v>41</v>
      </c>
      <c r="C154" s="33">
        <v>113</v>
      </c>
      <c r="D154" s="9">
        <v>73</v>
      </c>
      <c r="E154" s="9" t="s">
        <v>727</v>
      </c>
      <c r="F154" s="9" t="s">
        <v>728</v>
      </c>
      <c r="G154" s="9" t="s">
        <v>121</v>
      </c>
      <c r="H154" s="21" t="s">
        <v>128</v>
      </c>
      <c r="I154" s="21" t="s">
        <v>143</v>
      </c>
      <c r="J154" s="27" t="s">
        <v>729</v>
      </c>
      <c r="K154" s="16" t="s">
        <v>1905</v>
      </c>
      <c r="L154" s="23">
        <v>1.0285995370370371E-2</v>
      </c>
      <c r="M154" s="1"/>
      <c r="N154" s="145">
        <v>17</v>
      </c>
      <c r="O154" s="146">
        <v>19.5</v>
      </c>
      <c r="P154" s="36">
        <f>AVERAGE(N154,N154:O154)</f>
        <v>17.833333333333332</v>
      </c>
      <c r="Q154" s="1"/>
    </row>
    <row r="155" spans="1:17">
      <c r="A155" s="104"/>
      <c r="B155" s="104"/>
      <c r="C155" s="94"/>
      <c r="D155" s="15">
        <v>80</v>
      </c>
      <c r="E155" s="9" t="s">
        <v>1126</v>
      </c>
      <c r="F155" s="9" t="s">
        <v>1127</v>
      </c>
      <c r="G155" s="9" t="s">
        <v>117</v>
      </c>
      <c r="J155" s="27" t="s">
        <v>1128</v>
      </c>
      <c r="K155" s="16" t="s">
        <v>1905</v>
      </c>
      <c r="L155" s="139" t="s">
        <v>2737</v>
      </c>
      <c r="M155" s="22"/>
    </row>
    <row r="156" spans="1:17">
      <c r="A156" s="104"/>
      <c r="B156" s="104">
        <v>75</v>
      </c>
      <c r="C156" s="94">
        <v>163</v>
      </c>
      <c r="D156" s="28">
        <v>81</v>
      </c>
      <c r="E156" s="28" t="s">
        <v>1528</v>
      </c>
      <c r="F156" s="28" t="s">
        <v>423</v>
      </c>
      <c r="G156" s="28" t="s">
        <v>117</v>
      </c>
      <c r="H156" s="102"/>
      <c r="I156" s="102"/>
      <c r="J156" s="97" t="s">
        <v>1529</v>
      </c>
      <c r="K156" s="98" t="s">
        <v>1905</v>
      </c>
      <c r="L156" s="139">
        <v>1.3808680555555555E-2</v>
      </c>
      <c r="M156" s="1"/>
      <c r="N156" s="10">
        <v>11</v>
      </c>
      <c r="O156" s="121">
        <v>14</v>
      </c>
      <c r="P156" s="36">
        <f>AVERAGE(N156:O156)</f>
        <v>12.5</v>
      </c>
      <c r="Q156" s="1"/>
    </row>
    <row r="157" spans="1:17">
      <c r="A157" s="104"/>
      <c r="B157" s="104"/>
      <c r="C157" s="94"/>
      <c r="D157" s="95">
        <v>82</v>
      </c>
      <c r="E157" s="28" t="s">
        <v>1909</v>
      </c>
      <c r="F157" s="28" t="s">
        <v>440</v>
      </c>
      <c r="G157" s="28" t="s">
        <v>117</v>
      </c>
      <c r="H157" s="102" t="s">
        <v>140</v>
      </c>
      <c r="I157" s="102" t="s">
        <v>271</v>
      </c>
      <c r="J157" s="97" t="s">
        <v>1910</v>
      </c>
      <c r="K157" s="98" t="s">
        <v>1905</v>
      </c>
      <c r="L157" s="139" t="s">
        <v>2737</v>
      </c>
      <c r="M157" s="1"/>
      <c r="N157" s="3"/>
      <c r="O157" s="121"/>
      <c r="Q157" s="1"/>
    </row>
    <row r="158" spans="1:17">
      <c r="A158" s="104"/>
      <c r="B158" s="104"/>
      <c r="C158" s="94"/>
      <c r="D158" s="28">
        <v>83</v>
      </c>
      <c r="E158" s="28" t="s">
        <v>1543</v>
      </c>
      <c r="F158" s="28" t="s">
        <v>166</v>
      </c>
      <c r="G158" s="28" t="s">
        <v>117</v>
      </c>
      <c r="H158" s="102"/>
      <c r="I158" s="102"/>
      <c r="J158" s="97" t="s">
        <v>1544</v>
      </c>
      <c r="K158" s="98" t="s">
        <v>1905</v>
      </c>
      <c r="L158" s="139" t="s">
        <v>2737</v>
      </c>
      <c r="M158" s="1"/>
      <c r="N158" s="3"/>
      <c r="O158" s="121"/>
      <c r="P158" s="3"/>
      <c r="Q158" s="1"/>
    </row>
    <row r="159" spans="1:17">
      <c r="A159" s="141"/>
      <c r="B159" s="141"/>
      <c r="C159" s="33"/>
      <c r="D159" s="9">
        <v>74</v>
      </c>
      <c r="E159" s="9" t="s">
        <v>1091</v>
      </c>
      <c r="F159" s="9" t="s">
        <v>1092</v>
      </c>
      <c r="G159" s="9" t="s">
        <v>121</v>
      </c>
      <c r="H159" s="21" t="s">
        <v>128</v>
      </c>
      <c r="I159" s="21" t="s">
        <v>174</v>
      </c>
      <c r="J159" s="27" t="s">
        <v>1093</v>
      </c>
      <c r="K159" s="16" t="s">
        <v>1905</v>
      </c>
      <c r="L159" s="23" t="s">
        <v>2574</v>
      </c>
      <c r="M159" s="22"/>
    </row>
    <row r="160" spans="1:17">
      <c r="A160" s="141"/>
      <c r="B160" s="141"/>
      <c r="C160" s="33"/>
      <c r="D160" s="9">
        <v>75</v>
      </c>
      <c r="E160" s="9" t="s">
        <v>1911</v>
      </c>
      <c r="F160" s="9" t="s">
        <v>330</v>
      </c>
      <c r="G160" s="9" t="s">
        <v>121</v>
      </c>
      <c r="J160" s="27" t="s">
        <v>1912</v>
      </c>
      <c r="K160" s="16" t="s">
        <v>1905</v>
      </c>
      <c r="L160" s="23" t="s">
        <v>2737</v>
      </c>
      <c r="M160" s="1"/>
      <c r="N160" s="3"/>
      <c r="O160" s="121"/>
      <c r="P160" s="3"/>
      <c r="Q160" s="1"/>
    </row>
    <row r="161" spans="1:17">
      <c r="A161" s="141"/>
      <c r="B161" s="141">
        <v>100</v>
      </c>
      <c r="C161" s="33">
        <v>235</v>
      </c>
      <c r="D161" s="9">
        <v>76</v>
      </c>
      <c r="E161" s="9" t="s">
        <v>1530</v>
      </c>
      <c r="F161" s="9" t="s">
        <v>454</v>
      </c>
      <c r="G161" s="9" t="s">
        <v>121</v>
      </c>
      <c r="J161" s="27" t="s">
        <v>1245</v>
      </c>
      <c r="K161" s="16" t="s">
        <v>1905</v>
      </c>
      <c r="L161" s="23">
        <v>1.3458217592592593E-2</v>
      </c>
      <c r="M161" s="1"/>
      <c r="N161" s="3">
        <v>12</v>
      </c>
      <c r="O161" s="121">
        <v>16.5</v>
      </c>
      <c r="P161" s="36">
        <f>AVERAGE(N161:O161)</f>
        <v>14.25</v>
      </c>
      <c r="Q161" s="1"/>
    </row>
    <row r="162" spans="1:17">
      <c r="A162" s="104"/>
      <c r="B162" s="104">
        <v>86</v>
      </c>
      <c r="C162" s="94">
        <v>179</v>
      </c>
      <c r="D162" s="28">
        <v>84</v>
      </c>
      <c r="E162" s="28" t="s">
        <v>1507</v>
      </c>
      <c r="F162" s="28" t="s">
        <v>1155</v>
      </c>
      <c r="G162" s="28" t="s">
        <v>117</v>
      </c>
      <c r="H162" s="102"/>
      <c r="I162" s="102"/>
      <c r="J162" s="97" t="s">
        <v>1508</v>
      </c>
      <c r="K162" s="98" t="s">
        <v>1905</v>
      </c>
      <c r="L162" s="139">
        <v>1.5575925925925925E-2</v>
      </c>
      <c r="M162" s="22"/>
      <c r="N162" s="3">
        <v>9</v>
      </c>
      <c r="O162" s="121">
        <v>11.5</v>
      </c>
      <c r="P162" s="36">
        <f>AVERAGE(N162:O162)</f>
        <v>10.25</v>
      </c>
    </row>
    <row r="163" spans="1:17">
      <c r="A163" s="104"/>
      <c r="B163" s="104">
        <v>57</v>
      </c>
      <c r="C163" s="33">
        <v>122</v>
      </c>
      <c r="D163" s="15">
        <v>85</v>
      </c>
      <c r="E163" s="9" t="s">
        <v>1077</v>
      </c>
      <c r="F163" s="9" t="s">
        <v>1236</v>
      </c>
      <c r="G163" s="9" t="s">
        <v>117</v>
      </c>
      <c r="J163" s="27" t="s">
        <v>1527</v>
      </c>
      <c r="K163" s="16" t="s">
        <v>1905</v>
      </c>
      <c r="L163" s="25">
        <v>1.1722685185185185E-2</v>
      </c>
      <c r="M163" s="1"/>
      <c r="N163" s="3">
        <v>13.5</v>
      </c>
      <c r="O163" s="39">
        <v>16.5</v>
      </c>
      <c r="P163" s="36">
        <f>AVERAGE(N163:O163)</f>
        <v>15</v>
      </c>
      <c r="Q163" s="1"/>
    </row>
    <row r="164" spans="1:17">
      <c r="A164" s="141"/>
      <c r="B164" s="141">
        <v>33</v>
      </c>
      <c r="C164" s="33">
        <v>95</v>
      </c>
      <c r="D164" s="9">
        <v>77</v>
      </c>
      <c r="E164" s="9" t="s">
        <v>1149</v>
      </c>
      <c r="F164" s="9" t="s">
        <v>1150</v>
      </c>
      <c r="G164" s="9" t="s">
        <v>121</v>
      </c>
      <c r="H164" s="21" t="s">
        <v>140</v>
      </c>
      <c r="I164" s="21" t="s">
        <v>875</v>
      </c>
      <c r="J164" s="27" t="s">
        <v>841</v>
      </c>
      <c r="K164" s="16" t="s">
        <v>1905</v>
      </c>
      <c r="L164" s="23">
        <v>1.0026736111111111E-2</v>
      </c>
      <c r="M164" s="9"/>
      <c r="N164" s="10">
        <v>17.5</v>
      </c>
      <c r="O164" s="146">
        <v>19.5</v>
      </c>
      <c r="P164" s="36">
        <f>AVERAGE(N164,N164:O164)</f>
        <v>18.166666666666668</v>
      </c>
      <c r="Q164" s="9"/>
    </row>
    <row r="165" spans="1:17">
      <c r="A165" s="104"/>
      <c r="B165" s="104">
        <v>52</v>
      </c>
      <c r="C165" s="33">
        <v>110</v>
      </c>
      <c r="D165" s="9">
        <v>86</v>
      </c>
      <c r="E165" s="9" t="s">
        <v>1913</v>
      </c>
      <c r="F165" s="9" t="s">
        <v>182</v>
      </c>
      <c r="G165" s="9" t="s">
        <v>117</v>
      </c>
      <c r="J165" s="27" t="s">
        <v>340</v>
      </c>
      <c r="K165" s="16" t="s">
        <v>1905</v>
      </c>
      <c r="L165" s="25">
        <v>1.1343171296296297E-2</v>
      </c>
      <c r="M165" s="1"/>
      <c r="N165" s="10">
        <v>14</v>
      </c>
      <c r="O165" s="121">
        <v>17</v>
      </c>
      <c r="P165" s="36">
        <f>AVERAGE(N165:O165)</f>
        <v>15.5</v>
      </c>
      <c r="Q165" s="1"/>
    </row>
    <row r="166" spans="1:17">
      <c r="A166" s="141"/>
      <c r="B166" s="141">
        <v>111</v>
      </c>
      <c r="C166" s="33">
        <v>255</v>
      </c>
      <c r="D166" s="9">
        <v>78</v>
      </c>
      <c r="E166" s="9" t="s">
        <v>775</v>
      </c>
      <c r="F166" s="9" t="s">
        <v>261</v>
      </c>
      <c r="G166" s="9" t="s">
        <v>121</v>
      </c>
      <c r="J166" s="27" t="s">
        <v>776</v>
      </c>
      <c r="K166" s="16" t="s">
        <v>1905</v>
      </c>
      <c r="L166" s="23">
        <v>1.530474537037037E-2</v>
      </c>
      <c r="M166" s="1"/>
      <c r="N166" s="3">
        <v>10</v>
      </c>
      <c r="O166" s="121">
        <v>14.5</v>
      </c>
      <c r="P166" s="36">
        <f>AVERAGE(N166:O166)</f>
        <v>12.25</v>
      </c>
      <c r="Q166" s="1"/>
    </row>
    <row r="167" spans="1:17">
      <c r="A167" s="141"/>
      <c r="B167" s="141"/>
      <c r="C167" s="33"/>
      <c r="D167" s="9">
        <v>79</v>
      </c>
      <c r="E167" s="9" t="s">
        <v>45</v>
      </c>
      <c r="F167" s="9" t="s">
        <v>311</v>
      </c>
      <c r="G167" s="9" t="s">
        <v>121</v>
      </c>
      <c r="H167" s="21" t="s">
        <v>128</v>
      </c>
      <c r="I167" s="21" t="s">
        <v>174</v>
      </c>
      <c r="J167" s="27" t="s">
        <v>46</v>
      </c>
      <c r="K167" s="16" t="s">
        <v>1905</v>
      </c>
      <c r="L167" s="23" t="s">
        <v>2737</v>
      </c>
      <c r="M167" s="1"/>
      <c r="N167" s="3"/>
      <c r="O167" s="121"/>
      <c r="P167" s="3"/>
      <c r="Q167" s="1"/>
    </row>
    <row r="168" spans="1:17">
      <c r="A168" s="141"/>
      <c r="B168" s="141">
        <v>104</v>
      </c>
      <c r="C168" s="33">
        <v>246</v>
      </c>
      <c r="D168" s="9">
        <v>80</v>
      </c>
      <c r="E168" s="9" t="s">
        <v>1241</v>
      </c>
      <c r="F168" s="9" t="s">
        <v>9</v>
      </c>
      <c r="G168" s="9" t="s">
        <v>121</v>
      </c>
      <c r="I168" s="21" t="s">
        <v>1880</v>
      </c>
      <c r="J168" s="27" t="s">
        <v>15</v>
      </c>
      <c r="K168" s="16" t="s">
        <v>1905</v>
      </c>
      <c r="L168" s="23">
        <v>1.3937384259259257E-2</v>
      </c>
      <c r="M168" s="22"/>
      <c r="N168" s="10">
        <v>11</v>
      </c>
      <c r="O168" s="39">
        <v>16</v>
      </c>
      <c r="P168" s="36">
        <f>AVERAGE(N168:O168)</f>
        <v>13.5</v>
      </c>
    </row>
    <row r="169" spans="1:17">
      <c r="A169" s="141"/>
      <c r="B169" s="141">
        <v>103</v>
      </c>
      <c r="C169" s="33">
        <v>245</v>
      </c>
      <c r="D169" s="9">
        <v>81</v>
      </c>
      <c r="E169" s="9" t="s">
        <v>1552</v>
      </c>
      <c r="F169" s="9" t="s">
        <v>278</v>
      </c>
      <c r="G169" s="9" t="s">
        <v>121</v>
      </c>
      <c r="J169" s="27" t="s">
        <v>48</v>
      </c>
      <c r="K169" s="16" t="s">
        <v>1905</v>
      </c>
      <c r="L169" s="23">
        <v>1.3638773148148146E-2</v>
      </c>
      <c r="M169" s="22"/>
      <c r="N169" s="10">
        <v>11.5</v>
      </c>
      <c r="O169" s="39">
        <v>16</v>
      </c>
      <c r="P169" s="36">
        <f>AVERAGE(N169:O169)</f>
        <v>13.75</v>
      </c>
    </row>
    <row r="170" spans="1:17">
      <c r="A170" s="104"/>
      <c r="B170" s="104">
        <v>78</v>
      </c>
      <c r="C170" s="94">
        <v>166</v>
      </c>
      <c r="D170" s="9">
        <v>87</v>
      </c>
      <c r="E170" s="9" t="s">
        <v>447</v>
      </c>
      <c r="F170" s="9" t="s">
        <v>47</v>
      </c>
      <c r="G170" s="9" t="s">
        <v>117</v>
      </c>
      <c r="J170" s="27" t="s">
        <v>48</v>
      </c>
      <c r="K170" s="16" t="s">
        <v>1905</v>
      </c>
      <c r="L170" s="25">
        <v>1.3929513888888889E-2</v>
      </c>
      <c r="M170" s="9"/>
      <c r="N170" s="10">
        <v>10.5</v>
      </c>
      <c r="O170" s="39">
        <v>13.5</v>
      </c>
      <c r="P170" s="36">
        <f>AVERAGE(N170:O170)</f>
        <v>12</v>
      </c>
      <c r="Q170" s="9"/>
    </row>
    <row r="171" spans="1:17">
      <c r="A171" s="141"/>
      <c r="B171" s="141">
        <v>49</v>
      </c>
      <c r="C171" s="33">
        <v>137</v>
      </c>
      <c r="D171" s="9">
        <v>82</v>
      </c>
      <c r="E171" s="9" t="s">
        <v>399</v>
      </c>
      <c r="F171" s="9" t="s">
        <v>396</v>
      </c>
      <c r="G171" s="9" t="s">
        <v>121</v>
      </c>
      <c r="J171" s="27" t="s">
        <v>106</v>
      </c>
      <c r="K171" s="16" t="s">
        <v>1905</v>
      </c>
      <c r="L171" s="23">
        <v>1.0767361111111111E-2</v>
      </c>
      <c r="M171" s="9"/>
      <c r="N171" s="10">
        <v>16</v>
      </c>
      <c r="O171" s="39">
        <v>19</v>
      </c>
      <c r="P171" s="36">
        <f>AVERAGE(N171:O171)</f>
        <v>17.5</v>
      </c>
      <c r="Q171" s="9"/>
    </row>
    <row r="172" spans="1:17">
      <c r="A172" s="141"/>
      <c r="B172" s="141"/>
      <c r="C172" s="33"/>
      <c r="D172" s="9">
        <v>83</v>
      </c>
      <c r="E172" s="9" t="s">
        <v>1242</v>
      </c>
      <c r="F172" s="9" t="s">
        <v>859</v>
      </c>
      <c r="G172" s="9" t="s">
        <v>121</v>
      </c>
      <c r="J172" s="27" t="s">
        <v>1532</v>
      </c>
      <c r="K172" s="16" t="s">
        <v>1905</v>
      </c>
      <c r="L172" s="23" t="s">
        <v>2737</v>
      </c>
      <c r="M172" s="1"/>
      <c r="N172" s="3"/>
      <c r="O172" s="121"/>
      <c r="P172" s="3"/>
      <c r="Q172" s="1"/>
    </row>
    <row r="173" spans="1:17">
      <c r="A173" s="104"/>
      <c r="B173" s="104">
        <v>88</v>
      </c>
      <c r="C173" s="94">
        <v>181</v>
      </c>
      <c r="D173" s="95">
        <v>88</v>
      </c>
      <c r="E173" s="28" t="s">
        <v>1458</v>
      </c>
      <c r="F173" s="28" t="s">
        <v>339</v>
      </c>
      <c r="G173" s="28" t="s">
        <v>117</v>
      </c>
      <c r="H173" s="102"/>
      <c r="I173" s="102"/>
      <c r="J173" s="97" t="s">
        <v>1459</v>
      </c>
      <c r="K173" s="98" t="s">
        <v>1905</v>
      </c>
      <c r="L173" s="139">
        <v>1.6083564814814814E-2</v>
      </c>
      <c r="M173" s="1"/>
      <c r="N173" s="3">
        <v>8</v>
      </c>
      <c r="O173" s="121">
        <v>11</v>
      </c>
      <c r="P173" s="36">
        <f>AVERAGE(N173:O173)</f>
        <v>9.5</v>
      </c>
      <c r="Q173" s="1"/>
    </row>
    <row r="174" spans="1:17">
      <c r="A174" s="104"/>
      <c r="B174" s="104">
        <v>76</v>
      </c>
      <c r="C174" s="94">
        <v>164</v>
      </c>
      <c r="D174" s="28">
        <v>89</v>
      </c>
      <c r="E174" s="28" t="s">
        <v>1553</v>
      </c>
      <c r="F174" s="28" t="s">
        <v>1554</v>
      </c>
      <c r="G174" s="28" t="s">
        <v>117</v>
      </c>
      <c r="H174" s="102"/>
      <c r="I174" s="102"/>
      <c r="J174" s="97" t="s">
        <v>1047</v>
      </c>
      <c r="K174" s="98" t="s">
        <v>1905</v>
      </c>
      <c r="L174" s="139">
        <v>1.384375E-2</v>
      </c>
      <c r="M174" s="9"/>
      <c r="N174" s="10">
        <v>11</v>
      </c>
      <c r="O174" s="121">
        <v>14</v>
      </c>
      <c r="P174" s="36">
        <f>AVERAGE(N174:O174)</f>
        <v>12.5</v>
      </c>
      <c r="Q174" s="9"/>
    </row>
    <row r="175" spans="1:17">
      <c r="A175" s="141">
        <v>62</v>
      </c>
      <c r="B175" s="141"/>
      <c r="C175" s="33">
        <v>218</v>
      </c>
      <c r="D175" s="9">
        <v>84</v>
      </c>
      <c r="E175" s="9" t="s">
        <v>655</v>
      </c>
      <c r="F175" s="9" t="s">
        <v>656</v>
      </c>
      <c r="G175" s="9" t="s">
        <v>121</v>
      </c>
      <c r="H175" s="21" t="s">
        <v>3</v>
      </c>
      <c r="J175" s="27" t="s">
        <v>657</v>
      </c>
      <c r="K175" s="16" t="s">
        <v>438</v>
      </c>
      <c r="L175" s="23">
        <v>1.2622106481481481E-2</v>
      </c>
      <c r="M175" s="9"/>
      <c r="N175" s="3">
        <v>13</v>
      </c>
      <c r="O175" s="39">
        <v>17</v>
      </c>
      <c r="P175" s="36">
        <f>AVERAGE(O175,N175:O175)</f>
        <v>15.666666666666666</v>
      </c>
      <c r="Q175" s="9"/>
    </row>
    <row r="176" spans="1:17">
      <c r="A176" s="104">
        <v>6</v>
      </c>
      <c r="B176" s="104"/>
      <c r="C176" s="94">
        <v>37</v>
      </c>
      <c r="D176" s="95">
        <v>90</v>
      </c>
      <c r="E176" s="28" t="s">
        <v>1914</v>
      </c>
      <c r="F176" s="28" t="s">
        <v>1915</v>
      </c>
      <c r="G176" s="28" t="s">
        <v>117</v>
      </c>
      <c r="H176" s="102" t="s">
        <v>128</v>
      </c>
      <c r="I176" s="102" t="s">
        <v>160</v>
      </c>
      <c r="J176" s="97" t="s">
        <v>1916</v>
      </c>
      <c r="K176" s="98" t="s">
        <v>438</v>
      </c>
      <c r="L176" s="139">
        <v>8.9346064814814809E-3</v>
      </c>
      <c r="M176" s="1"/>
      <c r="N176" s="10">
        <v>19</v>
      </c>
      <c r="O176" s="39">
        <v>20</v>
      </c>
      <c r="P176" s="36">
        <f>AVERAGE(N176,N176:O176)</f>
        <v>19.333333333333332</v>
      </c>
      <c r="Q176" s="1"/>
    </row>
    <row r="177" spans="1:17">
      <c r="A177" s="141">
        <v>45</v>
      </c>
      <c r="B177" s="141"/>
      <c r="C177" s="33">
        <v>163</v>
      </c>
      <c r="D177" s="9">
        <v>85</v>
      </c>
      <c r="E177" s="9" t="s">
        <v>171</v>
      </c>
      <c r="F177" s="9" t="s">
        <v>551</v>
      </c>
      <c r="G177" s="9" t="s">
        <v>121</v>
      </c>
      <c r="J177" s="27" t="s">
        <v>552</v>
      </c>
      <c r="K177" s="16" t="s">
        <v>438</v>
      </c>
      <c r="L177" s="23">
        <v>1.1051388888888888E-2</v>
      </c>
      <c r="M177" s="1"/>
      <c r="N177" s="10">
        <v>15.5</v>
      </c>
      <c r="O177" s="39">
        <v>18.5</v>
      </c>
      <c r="P177" s="36">
        <f>AVERAGE(N177:O177)</f>
        <v>17</v>
      </c>
      <c r="Q177" s="1"/>
    </row>
    <row r="178" spans="1:17">
      <c r="A178" s="104">
        <v>11</v>
      </c>
      <c r="B178" s="104"/>
      <c r="C178" s="94">
        <v>58</v>
      </c>
      <c r="D178" s="28">
        <v>91</v>
      </c>
      <c r="E178" s="28" t="s">
        <v>193</v>
      </c>
      <c r="F178" s="28" t="s">
        <v>231</v>
      </c>
      <c r="G178" s="28" t="s">
        <v>117</v>
      </c>
      <c r="H178" s="102"/>
      <c r="I178" s="102"/>
      <c r="J178" s="97" t="s">
        <v>604</v>
      </c>
      <c r="K178" s="98" t="s">
        <v>438</v>
      </c>
      <c r="L178" s="139">
        <v>9.6380787037037025E-3</v>
      </c>
      <c r="M178" s="1"/>
      <c r="N178" s="10">
        <v>17.5</v>
      </c>
      <c r="O178" s="121">
        <v>19</v>
      </c>
      <c r="P178" s="36">
        <f>AVERAGE(N178:O178)</f>
        <v>18.25</v>
      </c>
      <c r="Q178" s="1"/>
    </row>
    <row r="179" spans="1:17">
      <c r="A179" s="141">
        <v>13</v>
      </c>
      <c r="B179" s="141"/>
      <c r="C179" s="33">
        <v>52</v>
      </c>
      <c r="D179" s="9">
        <v>86</v>
      </c>
      <c r="E179" s="9" t="s">
        <v>1917</v>
      </c>
      <c r="F179" s="9" t="s">
        <v>1918</v>
      </c>
      <c r="G179" s="9" t="s">
        <v>121</v>
      </c>
      <c r="H179" s="21" t="s">
        <v>128</v>
      </c>
      <c r="I179" s="21" t="s">
        <v>1665</v>
      </c>
      <c r="J179" s="27" t="s">
        <v>627</v>
      </c>
      <c r="K179" s="16" t="s">
        <v>438</v>
      </c>
      <c r="L179" s="23">
        <v>9.1906250000000009E-3</v>
      </c>
      <c r="M179" s="1"/>
      <c r="N179" s="3">
        <v>19.5</v>
      </c>
      <c r="O179" s="121">
        <v>20</v>
      </c>
      <c r="P179" s="36">
        <f>AVERAGE(N179,N179:O179)</f>
        <v>19.666666666666668</v>
      </c>
      <c r="Q179" s="1"/>
    </row>
    <row r="180" spans="1:17">
      <c r="A180" s="104">
        <v>2</v>
      </c>
      <c r="B180" s="104"/>
      <c r="C180" s="94">
        <v>7</v>
      </c>
      <c r="D180" s="95">
        <v>92</v>
      </c>
      <c r="E180" s="95" t="s">
        <v>1919</v>
      </c>
      <c r="F180" s="95" t="s">
        <v>142</v>
      </c>
      <c r="G180" s="95" t="s">
        <v>117</v>
      </c>
      <c r="H180" s="96" t="s">
        <v>128</v>
      </c>
      <c r="I180" s="96" t="s">
        <v>129</v>
      </c>
      <c r="J180" s="97" t="s">
        <v>1920</v>
      </c>
      <c r="K180" s="98" t="s">
        <v>438</v>
      </c>
      <c r="L180" s="139">
        <v>7.9577546296296289E-3</v>
      </c>
      <c r="M180" s="1"/>
      <c r="N180" s="3">
        <v>20</v>
      </c>
      <c r="O180" s="39">
        <v>20</v>
      </c>
      <c r="P180" s="36">
        <f>AVERAGE(N180,N180:O180)</f>
        <v>20</v>
      </c>
      <c r="Q180" s="1"/>
    </row>
    <row r="181" spans="1:17">
      <c r="A181" s="104">
        <v>35</v>
      </c>
      <c r="B181" s="104"/>
      <c r="C181" s="94">
        <v>108</v>
      </c>
      <c r="D181" s="28">
        <v>93</v>
      </c>
      <c r="E181" s="28" t="s">
        <v>488</v>
      </c>
      <c r="F181" s="28" t="s">
        <v>489</v>
      </c>
      <c r="G181" s="28" t="s">
        <v>117</v>
      </c>
      <c r="H181" s="102"/>
      <c r="I181" s="102" t="s">
        <v>1880</v>
      </c>
      <c r="J181" s="97" t="s">
        <v>607</v>
      </c>
      <c r="K181" s="98" t="s">
        <v>438</v>
      </c>
      <c r="L181" s="139">
        <v>1.1282523148148149E-2</v>
      </c>
      <c r="M181" s="22"/>
      <c r="N181" s="3">
        <v>14.5</v>
      </c>
      <c r="O181" s="121">
        <v>17</v>
      </c>
      <c r="P181" s="36">
        <f>AVERAGE(N181:O181)</f>
        <v>15.75</v>
      </c>
    </row>
    <row r="182" spans="1:17">
      <c r="A182" s="104">
        <v>14</v>
      </c>
      <c r="B182" s="104"/>
      <c r="C182" s="94">
        <v>62</v>
      </c>
      <c r="D182" s="28">
        <v>94</v>
      </c>
      <c r="E182" s="28" t="s">
        <v>608</v>
      </c>
      <c r="F182" s="28" t="s">
        <v>442</v>
      </c>
      <c r="G182" s="28" t="s">
        <v>117</v>
      </c>
      <c r="H182" s="102" t="s">
        <v>128</v>
      </c>
      <c r="I182" s="102" t="s">
        <v>248</v>
      </c>
      <c r="J182" s="97" t="s">
        <v>609</v>
      </c>
      <c r="K182" s="98" t="s">
        <v>438</v>
      </c>
      <c r="L182" s="139">
        <v>9.8293981481481479E-3</v>
      </c>
      <c r="M182" s="1"/>
      <c r="N182" s="3">
        <v>17</v>
      </c>
      <c r="O182" s="121">
        <v>19</v>
      </c>
      <c r="P182" s="36">
        <f>AVERAGE(N182,N182:O182)</f>
        <v>17.666666666666668</v>
      </c>
      <c r="Q182" s="1"/>
    </row>
    <row r="183" spans="1:17">
      <c r="A183" s="141">
        <v>50</v>
      </c>
      <c r="B183" s="141"/>
      <c r="C183" s="33">
        <v>178</v>
      </c>
      <c r="D183" s="9">
        <v>87</v>
      </c>
      <c r="E183" s="9" t="s">
        <v>1921</v>
      </c>
      <c r="F183" s="9" t="s">
        <v>1262</v>
      </c>
      <c r="G183" s="9" t="s">
        <v>121</v>
      </c>
      <c r="H183" s="21" t="s">
        <v>128</v>
      </c>
      <c r="I183" s="21" t="s">
        <v>1642</v>
      </c>
      <c r="J183" s="27" t="s">
        <v>1922</v>
      </c>
      <c r="K183" s="16" t="s">
        <v>438</v>
      </c>
      <c r="L183" s="23">
        <v>1.1426736111111111E-2</v>
      </c>
      <c r="M183" s="1"/>
      <c r="N183" s="10">
        <v>14.5</v>
      </c>
      <c r="O183" s="121">
        <v>18</v>
      </c>
      <c r="P183" s="36">
        <f>AVERAGE(N183,N183:O183)</f>
        <v>15.666666666666666</v>
      </c>
      <c r="Q183" s="1"/>
    </row>
    <row r="184" spans="1:17">
      <c r="A184" s="141">
        <v>56</v>
      </c>
      <c r="B184" s="141"/>
      <c r="C184" s="33">
        <v>199</v>
      </c>
      <c r="D184" s="9">
        <v>88</v>
      </c>
      <c r="E184" s="9" t="s">
        <v>610</v>
      </c>
      <c r="F184" s="9" t="s">
        <v>177</v>
      </c>
      <c r="G184" s="9" t="s">
        <v>121</v>
      </c>
      <c r="H184" s="21" t="s">
        <v>128</v>
      </c>
      <c r="I184" s="21" t="s">
        <v>174</v>
      </c>
      <c r="J184" s="27" t="s">
        <v>611</v>
      </c>
      <c r="K184" s="16" t="s">
        <v>438</v>
      </c>
      <c r="L184" s="23">
        <v>1.1909027777777777E-2</v>
      </c>
      <c r="M184" s="1"/>
      <c r="N184" s="10">
        <v>14</v>
      </c>
      <c r="O184" s="121">
        <v>18</v>
      </c>
      <c r="P184" s="36">
        <f>AVERAGE(N184,N184:O184)</f>
        <v>15.333333333333334</v>
      </c>
      <c r="Q184" s="1"/>
    </row>
    <row r="185" spans="1:17">
      <c r="A185" s="141">
        <v>21</v>
      </c>
      <c r="B185" s="141"/>
      <c r="C185" s="33">
        <v>87</v>
      </c>
      <c r="D185" s="15">
        <v>89</v>
      </c>
      <c r="E185" s="9" t="s">
        <v>1923</v>
      </c>
      <c r="F185" s="9" t="s">
        <v>255</v>
      </c>
      <c r="G185" s="9" t="s">
        <v>121</v>
      </c>
      <c r="H185" s="21" t="s">
        <v>128</v>
      </c>
      <c r="I185" s="21" t="s">
        <v>174</v>
      </c>
      <c r="J185" s="27" t="s">
        <v>1924</v>
      </c>
      <c r="K185" s="16" t="s">
        <v>438</v>
      </c>
      <c r="L185" s="23">
        <v>9.8967592592592597E-3</v>
      </c>
      <c r="M185" s="1"/>
      <c r="N185" s="10">
        <v>17.5</v>
      </c>
      <c r="O185" s="146">
        <v>19.5</v>
      </c>
      <c r="P185" s="36">
        <f>AVERAGE(N185,N185:O185)</f>
        <v>18.166666666666668</v>
      </c>
      <c r="Q185" s="1"/>
    </row>
    <row r="186" spans="1:17">
      <c r="A186" s="141">
        <v>1</v>
      </c>
      <c r="B186" s="141"/>
      <c r="C186" s="33">
        <v>13</v>
      </c>
      <c r="D186" s="9">
        <v>90</v>
      </c>
      <c r="E186" s="9" t="s">
        <v>1925</v>
      </c>
      <c r="F186" s="9" t="s">
        <v>1926</v>
      </c>
      <c r="G186" s="9" t="s">
        <v>121</v>
      </c>
      <c r="H186" s="21" t="s">
        <v>128</v>
      </c>
      <c r="I186" s="21" t="s">
        <v>129</v>
      </c>
      <c r="J186" s="27" t="s">
        <v>599</v>
      </c>
      <c r="K186" s="16" t="s">
        <v>438</v>
      </c>
      <c r="L186" s="23">
        <v>8.2662037037037044E-3</v>
      </c>
      <c r="M186" s="9"/>
      <c r="N186" s="3">
        <v>20</v>
      </c>
      <c r="O186" s="121">
        <v>20</v>
      </c>
      <c r="P186" s="36">
        <f>AVERAGE(N186,N186:O186)</f>
        <v>20</v>
      </c>
      <c r="Q186" s="9"/>
    </row>
    <row r="187" spans="1:17">
      <c r="A187" s="104">
        <v>23</v>
      </c>
      <c r="B187" s="104"/>
      <c r="C187" s="94">
        <v>90</v>
      </c>
      <c r="D187" s="28">
        <v>95</v>
      </c>
      <c r="E187" s="28" t="s">
        <v>480</v>
      </c>
      <c r="F187" s="28" t="s">
        <v>188</v>
      </c>
      <c r="G187" s="28" t="s">
        <v>117</v>
      </c>
      <c r="H187" s="102"/>
      <c r="I187" s="102" t="s">
        <v>1880</v>
      </c>
      <c r="J187" s="97" t="s">
        <v>614</v>
      </c>
      <c r="K187" s="98" t="s">
        <v>438</v>
      </c>
      <c r="L187" s="139">
        <v>1.0772337962962964E-2</v>
      </c>
      <c r="M187" s="22"/>
      <c r="N187" s="10">
        <v>15</v>
      </c>
      <c r="O187" s="121">
        <v>17.5</v>
      </c>
      <c r="P187" s="36">
        <f>AVERAGE(N187:O187)</f>
        <v>16.25</v>
      </c>
    </row>
    <row r="188" spans="1:17">
      <c r="A188" s="104"/>
      <c r="B188" s="104"/>
      <c r="C188" s="94"/>
      <c r="D188" s="95">
        <v>96</v>
      </c>
      <c r="E188" s="95" t="s">
        <v>1927</v>
      </c>
      <c r="F188" s="95" t="s">
        <v>1928</v>
      </c>
      <c r="G188" s="95" t="s">
        <v>117</v>
      </c>
      <c r="H188" s="96" t="s">
        <v>128</v>
      </c>
      <c r="I188" s="96" t="s">
        <v>216</v>
      </c>
      <c r="J188" s="97" t="s">
        <v>1268</v>
      </c>
      <c r="K188" s="98" t="s">
        <v>438</v>
      </c>
      <c r="L188" s="139" t="s">
        <v>2737</v>
      </c>
      <c r="M188" s="1"/>
      <c r="N188" s="3"/>
      <c r="O188" s="121"/>
      <c r="P188" s="3"/>
      <c r="Q188" s="1"/>
    </row>
    <row r="189" spans="1:17">
      <c r="A189" s="141">
        <v>36</v>
      </c>
      <c r="B189" s="141"/>
      <c r="C189" s="33">
        <v>127</v>
      </c>
      <c r="D189" s="9">
        <v>91</v>
      </c>
      <c r="E189" s="9" t="s">
        <v>920</v>
      </c>
      <c r="F189" s="9" t="s">
        <v>921</v>
      </c>
      <c r="G189" s="9" t="s">
        <v>121</v>
      </c>
      <c r="H189" s="21" t="s">
        <v>128</v>
      </c>
      <c r="I189" s="21" t="s">
        <v>216</v>
      </c>
      <c r="J189" s="27" t="s">
        <v>922</v>
      </c>
      <c r="K189" s="16" t="s">
        <v>438</v>
      </c>
      <c r="L189" s="23">
        <v>1.0641666666666667E-2</v>
      </c>
      <c r="M189" s="1"/>
      <c r="N189" s="10">
        <v>16</v>
      </c>
      <c r="O189" s="39">
        <v>19</v>
      </c>
      <c r="P189" s="36">
        <f>AVERAGE(N189,N189:O189)</f>
        <v>17</v>
      </c>
      <c r="Q189" s="1"/>
    </row>
    <row r="190" spans="1:17" ht="12.75" customHeight="1">
      <c r="A190" s="141">
        <v>8</v>
      </c>
      <c r="B190" s="141"/>
      <c r="C190" s="33">
        <v>39</v>
      </c>
      <c r="D190" s="9">
        <v>92</v>
      </c>
      <c r="E190" s="9" t="s">
        <v>1929</v>
      </c>
      <c r="F190" s="9" t="s">
        <v>407</v>
      </c>
      <c r="G190" s="9" t="s">
        <v>121</v>
      </c>
      <c r="H190" s="21" t="s">
        <v>128</v>
      </c>
      <c r="I190" s="21" t="s">
        <v>129</v>
      </c>
      <c r="J190" s="27" t="s">
        <v>1930</v>
      </c>
      <c r="K190" s="16" t="s">
        <v>438</v>
      </c>
      <c r="L190" s="23">
        <v>8.8849537037037022E-3</v>
      </c>
      <c r="M190" s="1"/>
      <c r="N190" s="3">
        <v>20</v>
      </c>
      <c r="O190" s="121">
        <v>20</v>
      </c>
      <c r="P190" s="36">
        <f>AVERAGE(N190,N190:O190)</f>
        <v>20</v>
      </c>
      <c r="Q190" s="1"/>
    </row>
    <row r="191" spans="1:17" ht="12.75" customHeight="1">
      <c r="A191" s="141"/>
      <c r="B191" s="141"/>
      <c r="C191" s="33"/>
      <c r="D191" s="9">
        <v>93</v>
      </c>
      <c r="E191" s="9" t="s">
        <v>1280</v>
      </c>
      <c r="F191" s="9" t="s">
        <v>396</v>
      </c>
      <c r="G191" s="9" t="s">
        <v>121</v>
      </c>
      <c r="J191" s="27" t="s">
        <v>106</v>
      </c>
      <c r="K191" s="16" t="s">
        <v>438</v>
      </c>
      <c r="L191" s="23" t="s">
        <v>2691</v>
      </c>
      <c r="M191" s="9"/>
      <c r="Q191" s="9"/>
    </row>
    <row r="192" spans="1:17" ht="12.75" customHeight="1">
      <c r="A192" s="104">
        <v>13</v>
      </c>
      <c r="B192" s="104"/>
      <c r="C192" s="94">
        <v>61</v>
      </c>
      <c r="D192" s="28">
        <v>97</v>
      </c>
      <c r="E192" s="28" t="s">
        <v>1931</v>
      </c>
      <c r="F192" s="28" t="s">
        <v>1932</v>
      </c>
      <c r="G192" s="28" t="s">
        <v>117</v>
      </c>
      <c r="H192" s="102" t="s">
        <v>128</v>
      </c>
      <c r="I192" s="102" t="s">
        <v>160</v>
      </c>
      <c r="J192" s="97" t="s">
        <v>1933</v>
      </c>
      <c r="K192" s="98" t="s">
        <v>438</v>
      </c>
      <c r="L192" s="139">
        <v>9.7059027777777768E-3</v>
      </c>
      <c r="M192" s="22"/>
      <c r="N192" s="10">
        <v>17.5</v>
      </c>
      <c r="O192" s="121">
        <v>19</v>
      </c>
      <c r="P192" s="36">
        <f>AVERAGE(N192,N192:O192)</f>
        <v>18</v>
      </c>
    </row>
    <row r="193" spans="1:17" ht="12.75" customHeight="1">
      <c r="A193" s="141"/>
      <c r="B193" s="141"/>
      <c r="C193" s="33"/>
      <c r="D193" s="9">
        <v>94</v>
      </c>
      <c r="E193" s="9" t="s">
        <v>723</v>
      </c>
      <c r="F193" s="9" t="s">
        <v>261</v>
      </c>
      <c r="G193" s="9" t="s">
        <v>121</v>
      </c>
      <c r="H193" s="21" t="s">
        <v>128</v>
      </c>
      <c r="I193" s="21" t="s">
        <v>1665</v>
      </c>
      <c r="J193" s="27" t="s">
        <v>1274</v>
      </c>
      <c r="K193" s="16" t="s">
        <v>438</v>
      </c>
      <c r="L193" s="23" t="s">
        <v>2689</v>
      </c>
      <c r="M193" s="22"/>
    </row>
    <row r="194" spans="1:17" ht="12.75" customHeight="1">
      <c r="A194" s="141"/>
      <c r="B194" s="141"/>
      <c r="C194" s="33"/>
      <c r="D194" s="9">
        <v>95</v>
      </c>
      <c r="E194" s="9" t="s">
        <v>492</v>
      </c>
      <c r="F194" s="9" t="s">
        <v>493</v>
      </c>
      <c r="G194" s="9" t="s">
        <v>121</v>
      </c>
      <c r="H194" s="21" t="s">
        <v>128</v>
      </c>
      <c r="I194" s="21" t="s">
        <v>160</v>
      </c>
      <c r="J194" s="27" t="s">
        <v>592</v>
      </c>
      <c r="K194" s="16" t="s">
        <v>438</v>
      </c>
      <c r="L194" s="23" t="s">
        <v>1598</v>
      </c>
      <c r="M194" s="9"/>
      <c r="Q194" s="9"/>
    </row>
    <row r="195" spans="1:17" ht="12.75" customHeight="1">
      <c r="A195" s="141">
        <v>29</v>
      </c>
      <c r="B195" s="141"/>
      <c r="C195" s="33">
        <v>109</v>
      </c>
      <c r="D195" s="9">
        <v>96</v>
      </c>
      <c r="E195" s="9" t="s">
        <v>1289</v>
      </c>
      <c r="F195" s="9" t="s">
        <v>1290</v>
      </c>
      <c r="G195" s="9" t="s">
        <v>121</v>
      </c>
      <c r="H195" s="21" t="s">
        <v>128</v>
      </c>
      <c r="I195" s="21" t="s">
        <v>174</v>
      </c>
      <c r="J195" s="27" t="s">
        <v>1217</v>
      </c>
      <c r="K195" s="16" t="s">
        <v>438</v>
      </c>
      <c r="L195" s="23">
        <v>1.0190277777777777E-2</v>
      </c>
      <c r="M195" s="22"/>
      <c r="N195" s="145">
        <v>17</v>
      </c>
      <c r="O195" s="146">
        <v>19.5</v>
      </c>
      <c r="P195" s="36">
        <f>AVERAGE(N195,N195:O195)</f>
        <v>17.833333333333332</v>
      </c>
    </row>
    <row r="196" spans="1:17" ht="12.75" customHeight="1">
      <c r="A196" s="104">
        <v>33</v>
      </c>
      <c r="B196" s="104"/>
      <c r="C196" s="33">
        <v>105</v>
      </c>
      <c r="D196" s="9">
        <v>98</v>
      </c>
      <c r="E196" s="9" t="s">
        <v>358</v>
      </c>
      <c r="F196" s="9" t="s">
        <v>593</v>
      </c>
      <c r="G196" s="9" t="s">
        <v>117</v>
      </c>
      <c r="J196" s="27" t="s">
        <v>69</v>
      </c>
      <c r="K196" s="16" t="s">
        <v>438</v>
      </c>
      <c r="L196" s="25">
        <v>1.1244444444444444E-2</v>
      </c>
      <c r="M196" s="22"/>
      <c r="N196" s="3">
        <v>14.5</v>
      </c>
      <c r="O196" s="121">
        <v>17</v>
      </c>
      <c r="P196" s="36">
        <f>AVERAGE(N196:O196)</f>
        <v>15.75</v>
      </c>
    </row>
    <row r="197" spans="1:17" ht="12.75" customHeight="1">
      <c r="A197" s="141">
        <v>28</v>
      </c>
      <c r="B197" s="141"/>
      <c r="C197" s="33">
        <v>104</v>
      </c>
      <c r="D197" s="15">
        <v>97</v>
      </c>
      <c r="E197" s="9" t="s">
        <v>1934</v>
      </c>
      <c r="F197" s="9" t="s">
        <v>1935</v>
      </c>
      <c r="G197" s="9" t="s">
        <v>121</v>
      </c>
      <c r="H197" s="21" t="s">
        <v>128</v>
      </c>
      <c r="I197" s="21" t="s">
        <v>1642</v>
      </c>
      <c r="J197" s="27" t="s">
        <v>874</v>
      </c>
      <c r="K197" s="16" t="s">
        <v>438</v>
      </c>
      <c r="L197" s="23">
        <v>1.0123148148148148E-2</v>
      </c>
      <c r="M197" s="22"/>
      <c r="N197" s="145">
        <v>17</v>
      </c>
      <c r="O197" s="146">
        <v>19.5</v>
      </c>
      <c r="P197" s="36">
        <f>AVERAGE(N197,N197:O197)</f>
        <v>17.833333333333332</v>
      </c>
    </row>
    <row r="198" spans="1:17" ht="12.75" customHeight="1">
      <c r="A198" s="141">
        <v>6</v>
      </c>
      <c r="B198" s="141"/>
      <c r="C198" s="33">
        <v>29</v>
      </c>
      <c r="D198" s="9">
        <v>98</v>
      </c>
      <c r="E198" s="9" t="s">
        <v>1936</v>
      </c>
      <c r="F198" s="9" t="s">
        <v>1612</v>
      </c>
      <c r="G198" s="9" t="s">
        <v>121</v>
      </c>
      <c r="H198" s="21" t="s">
        <v>128</v>
      </c>
      <c r="I198" s="21" t="s">
        <v>1665</v>
      </c>
      <c r="J198" s="27" t="s">
        <v>1937</v>
      </c>
      <c r="K198" s="16" t="s">
        <v>438</v>
      </c>
      <c r="L198" s="23">
        <v>8.7081018518518523E-3</v>
      </c>
      <c r="M198" s="22"/>
      <c r="N198" s="3">
        <v>20</v>
      </c>
      <c r="O198" s="121">
        <v>20</v>
      </c>
      <c r="P198" s="36">
        <f>AVERAGE(N198,N198:O198)</f>
        <v>20</v>
      </c>
    </row>
    <row r="199" spans="1:17" ht="12.75" customHeight="1">
      <c r="A199" s="141">
        <v>60</v>
      </c>
      <c r="B199" s="141"/>
      <c r="C199" s="33">
        <v>210</v>
      </c>
      <c r="D199" s="9">
        <v>99</v>
      </c>
      <c r="E199" s="9" t="s">
        <v>625</v>
      </c>
      <c r="F199" s="9" t="s">
        <v>176</v>
      </c>
      <c r="G199" s="9" t="s">
        <v>121</v>
      </c>
      <c r="J199" s="27" t="s">
        <v>626</v>
      </c>
      <c r="K199" s="16" t="s">
        <v>438</v>
      </c>
      <c r="L199" s="23">
        <v>1.2333333333333335E-2</v>
      </c>
      <c r="M199" s="1"/>
      <c r="N199" s="3">
        <v>13.5</v>
      </c>
      <c r="O199" s="39">
        <v>17.5</v>
      </c>
      <c r="P199" s="36">
        <f>AVERAGE(N199:O199)</f>
        <v>15.5</v>
      </c>
      <c r="Q199" s="1"/>
    </row>
    <row r="200" spans="1:17" ht="12.75" customHeight="1">
      <c r="A200" s="141">
        <v>4</v>
      </c>
      <c r="B200" s="141"/>
      <c r="C200" s="33">
        <v>24</v>
      </c>
      <c r="D200" s="9">
        <v>100</v>
      </c>
      <c r="E200" s="9" t="s">
        <v>1938</v>
      </c>
      <c r="F200" s="9" t="s">
        <v>1939</v>
      </c>
      <c r="G200" s="9" t="s">
        <v>121</v>
      </c>
      <c r="H200" s="21" t="s">
        <v>128</v>
      </c>
      <c r="I200" s="21" t="s">
        <v>129</v>
      </c>
      <c r="J200" s="27" t="s">
        <v>1940</v>
      </c>
      <c r="K200" s="16" t="s">
        <v>438</v>
      </c>
      <c r="L200" s="23">
        <v>8.6597222222222232E-3</v>
      </c>
      <c r="M200" s="9"/>
      <c r="N200" s="3">
        <v>20</v>
      </c>
      <c r="O200" s="121">
        <v>20</v>
      </c>
      <c r="P200" s="36">
        <f>AVERAGE(N200,N200:O200)</f>
        <v>20</v>
      </c>
      <c r="Q200" s="9"/>
    </row>
    <row r="201" spans="1:17" ht="12.75" customHeight="1">
      <c r="A201" s="104"/>
      <c r="B201" s="104"/>
      <c r="C201" s="94"/>
      <c r="D201" s="28">
        <v>99</v>
      </c>
      <c r="E201" s="28" t="s">
        <v>775</v>
      </c>
      <c r="F201" s="28" t="s">
        <v>777</v>
      </c>
      <c r="G201" s="28" t="s">
        <v>117</v>
      </c>
      <c r="H201" s="102"/>
      <c r="I201" s="102"/>
      <c r="J201" s="97" t="s">
        <v>778</v>
      </c>
      <c r="K201" s="98" t="s">
        <v>438</v>
      </c>
      <c r="L201" s="139" t="s">
        <v>2737</v>
      </c>
      <c r="M201" s="22"/>
    </row>
    <row r="202" spans="1:17" ht="12.75" customHeight="1">
      <c r="A202" s="104">
        <v>45</v>
      </c>
      <c r="B202" s="104"/>
      <c r="C202" s="94">
        <v>130</v>
      </c>
      <c r="D202" s="28">
        <v>100</v>
      </c>
      <c r="E202" s="28" t="s">
        <v>597</v>
      </c>
      <c r="F202" s="28" t="s">
        <v>598</v>
      </c>
      <c r="G202" s="28" t="s">
        <v>117</v>
      </c>
      <c r="H202" s="102"/>
      <c r="I202" s="102" t="s">
        <v>1880</v>
      </c>
      <c r="J202" s="97" t="s">
        <v>599</v>
      </c>
      <c r="K202" s="98" t="s">
        <v>438</v>
      </c>
      <c r="L202" s="139">
        <v>1.1883796296296295E-2</v>
      </c>
      <c r="M202" s="1"/>
      <c r="N202" s="3">
        <v>13.5</v>
      </c>
      <c r="O202" s="39">
        <v>16.5</v>
      </c>
      <c r="P202" s="36">
        <f>AVERAGE(N202:O202)</f>
        <v>15</v>
      </c>
      <c r="Q202" s="1"/>
    </row>
    <row r="203" spans="1:17" ht="12.75" customHeight="1">
      <c r="A203" s="104">
        <v>10</v>
      </c>
      <c r="B203" s="104"/>
      <c r="C203" s="94">
        <v>53</v>
      </c>
      <c r="D203" s="28">
        <v>101</v>
      </c>
      <c r="E203" s="28" t="s">
        <v>406</v>
      </c>
      <c r="F203" s="28" t="s">
        <v>462</v>
      </c>
      <c r="G203" s="28" t="s">
        <v>117</v>
      </c>
      <c r="H203" s="102"/>
      <c r="I203" s="102" t="s">
        <v>1880</v>
      </c>
      <c r="J203" s="97" t="s">
        <v>581</v>
      </c>
      <c r="K203" s="98" t="s">
        <v>438</v>
      </c>
      <c r="L203" s="139">
        <v>9.4685185185185185E-3</v>
      </c>
      <c r="M203" s="9"/>
      <c r="N203" s="10">
        <v>18</v>
      </c>
      <c r="O203" s="39">
        <v>19.5</v>
      </c>
      <c r="P203" s="36">
        <f>AVERAGE(N203:O203)</f>
        <v>18.75</v>
      </c>
      <c r="Q203" s="9"/>
    </row>
    <row r="204" spans="1:17" ht="12.75" customHeight="1">
      <c r="A204" s="141"/>
      <c r="B204" s="141"/>
      <c r="C204" s="33"/>
      <c r="D204" s="9">
        <v>101</v>
      </c>
      <c r="E204" s="9" t="s">
        <v>1941</v>
      </c>
      <c r="F204" s="9" t="s">
        <v>1942</v>
      </c>
      <c r="G204" s="9" t="s">
        <v>121</v>
      </c>
      <c r="H204" s="21" t="s">
        <v>128</v>
      </c>
      <c r="I204" s="21" t="s">
        <v>1642</v>
      </c>
      <c r="J204" s="27" t="s">
        <v>1943</v>
      </c>
      <c r="K204" s="16" t="s">
        <v>438</v>
      </c>
      <c r="L204" s="23" t="s">
        <v>2693</v>
      </c>
      <c r="M204" s="22"/>
    </row>
    <row r="205" spans="1:17" ht="12.75" customHeight="1">
      <c r="A205" s="141">
        <v>39</v>
      </c>
      <c r="B205" s="141"/>
      <c r="C205" s="33">
        <v>134</v>
      </c>
      <c r="D205" s="9">
        <v>102</v>
      </c>
      <c r="E205" s="9" t="s">
        <v>1944</v>
      </c>
      <c r="F205" s="9" t="s">
        <v>1945</v>
      </c>
      <c r="G205" s="9" t="s">
        <v>121</v>
      </c>
      <c r="H205" s="21" t="s">
        <v>128</v>
      </c>
      <c r="I205" s="21" t="s">
        <v>446</v>
      </c>
      <c r="J205" s="27" t="s">
        <v>1946</v>
      </c>
      <c r="K205" s="16" t="s">
        <v>444</v>
      </c>
      <c r="L205" s="23">
        <v>1.0744444444444444E-2</v>
      </c>
      <c r="M205" s="9"/>
      <c r="N205" s="10">
        <v>16</v>
      </c>
      <c r="O205" s="39">
        <v>19</v>
      </c>
      <c r="P205" s="36">
        <f>AVERAGE(N205,N205:O205)</f>
        <v>17</v>
      </c>
      <c r="Q205" s="9"/>
    </row>
    <row r="206" spans="1:17" ht="12.75" customHeight="1">
      <c r="A206" s="141">
        <v>55</v>
      </c>
      <c r="B206" s="141"/>
      <c r="C206" s="33">
        <v>198</v>
      </c>
      <c r="D206" s="9">
        <v>103</v>
      </c>
      <c r="E206" s="9" t="s">
        <v>61</v>
      </c>
      <c r="F206" s="9" t="s">
        <v>139</v>
      </c>
      <c r="G206" s="9" t="s">
        <v>121</v>
      </c>
      <c r="I206" s="21" t="s">
        <v>1880</v>
      </c>
      <c r="J206" s="27" t="s">
        <v>584</v>
      </c>
      <c r="K206" s="16" t="s">
        <v>444</v>
      </c>
      <c r="L206" s="23">
        <v>1.1894907407407408E-2</v>
      </c>
      <c r="M206" s="9"/>
      <c r="N206" s="10">
        <v>14</v>
      </c>
      <c r="O206" s="121">
        <v>18</v>
      </c>
      <c r="P206" s="36">
        <f>AVERAGE(N206:O206)</f>
        <v>16</v>
      </c>
      <c r="Q206" s="9"/>
    </row>
    <row r="207" spans="1:17" ht="12.75" customHeight="1">
      <c r="A207" s="141"/>
      <c r="B207" s="141"/>
      <c r="C207" s="33"/>
      <c r="D207" s="9">
        <v>104</v>
      </c>
      <c r="E207" s="9" t="s">
        <v>873</v>
      </c>
      <c r="F207" s="9" t="s">
        <v>120</v>
      </c>
      <c r="G207" s="9" t="s">
        <v>121</v>
      </c>
      <c r="H207" s="21" t="s">
        <v>140</v>
      </c>
      <c r="I207" s="21" t="s">
        <v>666</v>
      </c>
      <c r="J207" s="27" t="s">
        <v>874</v>
      </c>
      <c r="K207" s="16" t="s">
        <v>444</v>
      </c>
      <c r="L207" s="23" t="s">
        <v>2737</v>
      </c>
      <c r="M207" s="9"/>
      <c r="Q207" s="9"/>
    </row>
    <row r="208" spans="1:17" ht="12.75" customHeight="1">
      <c r="A208" s="141">
        <v>38</v>
      </c>
      <c r="B208" s="141"/>
      <c r="C208" s="33">
        <v>133</v>
      </c>
      <c r="D208" s="9">
        <v>105</v>
      </c>
      <c r="E208" s="9" t="s">
        <v>1947</v>
      </c>
      <c r="F208" s="9" t="s">
        <v>330</v>
      </c>
      <c r="G208" s="9" t="s">
        <v>121</v>
      </c>
      <c r="H208" s="21" t="s">
        <v>128</v>
      </c>
      <c r="I208" s="21" t="s">
        <v>446</v>
      </c>
      <c r="J208" s="27" t="s">
        <v>967</v>
      </c>
      <c r="K208" s="16" t="s">
        <v>444</v>
      </c>
      <c r="L208" s="23">
        <v>1.0723148148148148E-2</v>
      </c>
      <c r="M208" s="9"/>
      <c r="N208" s="10">
        <v>16</v>
      </c>
      <c r="O208" s="39">
        <v>19</v>
      </c>
      <c r="P208" s="36">
        <f>AVERAGE(N208,N208:O208)</f>
        <v>17</v>
      </c>
      <c r="Q208" s="9"/>
    </row>
    <row r="209" spans="1:17" ht="12.75" customHeight="1">
      <c r="A209" s="141"/>
      <c r="B209" s="141"/>
      <c r="C209" s="33"/>
      <c r="D209" s="9">
        <v>106</v>
      </c>
      <c r="E209" s="9" t="s">
        <v>202</v>
      </c>
      <c r="F209" s="9" t="s">
        <v>189</v>
      </c>
      <c r="G209" s="9" t="s">
        <v>121</v>
      </c>
      <c r="I209" s="21" t="s">
        <v>1880</v>
      </c>
      <c r="J209" s="27" t="s">
        <v>553</v>
      </c>
      <c r="K209" s="16" t="s">
        <v>444</v>
      </c>
      <c r="L209" s="23" t="s">
        <v>2737</v>
      </c>
      <c r="M209" s="1"/>
      <c r="N209" s="3"/>
      <c r="O209" s="121"/>
      <c r="P209" s="3"/>
      <c r="Q209" s="1"/>
    </row>
    <row r="210" spans="1:17" ht="12.75" customHeight="1">
      <c r="A210" s="104">
        <v>58</v>
      </c>
      <c r="B210" s="104"/>
      <c r="C210" s="94">
        <v>154</v>
      </c>
      <c r="D210" s="28">
        <v>102</v>
      </c>
      <c r="E210" s="28" t="s">
        <v>1948</v>
      </c>
      <c r="F210" s="28" t="s">
        <v>1070</v>
      </c>
      <c r="G210" s="28" t="s">
        <v>117</v>
      </c>
      <c r="H210" s="102"/>
      <c r="I210" s="102"/>
      <c r="J210" s="97" t="s">
        <v>1949</v>
      </c>
      <c r="K210" s="98" t="s">
        <v>444</v>
      </c>
      <c r="L210" s="139">
        <v>1.3399768518518517E-2</v>
      </c>
      <c r="M210" s="1"/>
      <c r="N210" s="3">
        <v>11.5</v>
      </c>
      <c r="O210" s="121">
        <v>14.5</v>
      </c>
      <c r="P210" s="36">
        <f>AVERAGE(N210:O210)</f>
        <v>13</v>
      </c>
      <c r="Q210" s="1"/>
    </row>
    <row r="211" spans="1:17" ht="12.75" customHeight="1">
      <c r="A211" s="141">
        <v>41</v>
      </c>
      <c r="B211" s="141"/>
      <c r="C211" s="33">
        <v>144</v>
      </c>
      <c r="D211" s="9">
        <v>107</v>
      </c>
      <c r="E211" s="9" t="s">
        <v>1950</v>
      </c>
      <c r="F211" s="9" t="s">
        <v>493</v>
      </c>
      <c r="G211" s="9" t="s">
        <v>121</v>
      </c>
      <c r="H211" s="21" t="s">
        <v>140</v>
      </c>
      <c r="I211" s="21" t="s">
        <v>666</v>
      </c>
      <c r="J211" s="27" t="s">
        <v>1277</v>
      </c>
      <c r="K211" s="16" t="s">
        <v>444</v>
      </c>
      <c r="L211" s="23">
        <v>1.0800231481481482E-2</v>
      </c>
      <c r="M211" s="22"/>
      <c r="N211" s="10">
        <v>16</v>
      </c>
      <c r="O211" s="39">
        <v>19</v>
      </c>
      <c r="P211" s="36">
        <f>AVERAGE(N211,N211:O211)</f>
        <v>17</v>
      </c>
    </row>
    <row r="212" spans="1:17" ht="12.75" customHeight="1">
      <c r="A212" s="141">
        <v>14</v>
      </c>
      <c r="B212" s="141"/>
      <c r="C212" s="33">
        <v>58</v>
      </c>
      <c r="D212" s="9">
        <v>108</v>
      </c>
      <c r="E212" s="9" t="s">
        <v>555</v>
      </c>
      <c r="F212" s="9" t="s">
        <v>556</v>
      </c>
      <c r="G212" s="9" t="s">
        <v>121</v>
      </c>
      <c r="H212" s="21" t="s">
        <v>128</v>
      </c>
      <c r="I212" s="21" t="s">
        <v>157</v>
      </c>
      <c r="J212" s="27" t="s">
        <v>557</v>
      </c>
      <c r="K212" s="16" t="s">
        <v>444</v>
      </c>
      <c r="L212" s="23">
        <v>9.330671296296297E-3</v>
      </c>
      <c r="M212" s="9"/>
      <c r="N212" s="3">
        <v>19</v>
      </c>
      <c r="O212" s="121">
        <v>20</v>
      </c>
      <c r="P212" s="36">
        <f>AVERAGE(N212,N212:O212)</f>
        <v>19.333333333333332</v>
      </c>
      <c r="Q212" s="9"/>
    </row>
    <row r="213" spans="1:17" ht="12.75" customHeight="1">
      <c r="A213" s="141">
        <v>53</v>
      </c>
      <c r="B213" s="141"/>
      <c r="C213" s="33">
        <v>192</v>
      </c>
      <c r="D213" s="9">
        <v>109</v>
      </c>
      <c r="E213" s="9" t="s">
        <v>1951</v>
      </c>
      <c r="F213" s="9" t="s">
        <v>448</v>
      </c>
      <c r="G213" s="9" t="s">
        <v>121</v>
      </c>
      <c r="H213" s="21" t="s">
        <v>140</v>
      </c>
      <c r="I213" s="21" t="s">
        <v>446</v>
      </c>
      <c r="J213" s="27" t="s">
        <v>1952</v>
      </c>
      <c r="K213" s="16" t="s">
        <v>444</v>
      </c>
      <c r="L213" s="23">
        <v>1.1756828703703705E-2</v>
      </c>
      <c r="M213" s="22"/>
      <c r="N213" s="10">
        <v>14</v>
      </c>
      <c r="O213" s="121">
        <v>18</v>
      </c>
      <c r="P213" s="36">
        <f>AVERAGE(N213,N213:O213)</f>
        <v>15.333333333333334</v>
      </c>
    </row>
    <row r="214" spans="1:17" ht="12.75" customHeight="1">
      <c r="A214" s="141"/>
      <c r="B214" s="141"/>
      <c r="C214" s="33"/>
      <c r="D214" s="9">
        <v>110</v>
      </c>
      <c r="E214" s="9" t="s">
        <v>1523</v>
      </c>
      <c r="F214" s="9" t="s">
        <v>1524</v>
      </c>
      <c r="G214" s="9" t="s">
        <v>121</v>
      </c>
      <c r="J214" s="27" t="s">
        <v>1525</v>
      </c>
      <c r="K214" s="16" t="s">
        <v>444</v>
      </c>
      <c r="L214" s="23" t="s">
        <v>2700</v>
      </c>
      <c r="M214" s="9"/>
      <c r="Q214" s="9"/>
    </row>
    <row r="215" spans="1:17" ht="12.75" customHeight="1">
      <c r="A215" s="141">
        <v>42</v>
      </c>
      <c r="B215" s="141"/>
      <c r="C215" s="33">
        <v>145</v>
      </c>
      <c r="D215" s="9">
        <v>111</v>
      </c>
      <c r="E215" s="9" t="s">
        <v>559</v>
      </c>
      <c r="F215" s="9" t="s">
        <v>472</v>
      </c>
      <c r="G215" s="9" t="s">
        <v>121</v>
      </c>
      <c r="H215" s="21" t="s">
        <v>128</v>
      </c>
      <c r="I215" s="21" t="s">
        <v>138</v>
      </c>
      <c r="J215" s="27" t="s">
        <v>560</v>
      </c>
      <c r="K215" s="16" t="s">
        <v>444</v>
      </c>
      <c r="L215" s="23">
        <v>1.0812037037037037E-2</v>
      </c>
      <c r="M215" s="1"/>
      <c r="N215" s="10">
        <v>16</v>
      </c>
      <c r="O215" s="39">
        <v>19</v>
      </c>
      <c r="P215" s="36">
        <f>AVERAGE(N215,N215:O215)</f>
        <v>17</v>
      </c>
      <c r="Q215" s="1"/>
    </row>
    <row r="216" spans="1:17" ht="12.75" customHeight="1">
      <c r="A216" s="104">
        <v>42</v>
      </c>
      <c r="B216" s="26"/>
      <c r="C216" s="33">
        <v>123</v>
      </c>
      <c r="D216" s="15">
        <v>103</v>
      </c>
      <c r="E216" s="9" t="s">
        <v>1953</v>
      </c>
      <c r="F216" s="9" t="s">
        <v>459</v>
      </c>
      <c r="G216" s="9" t="s">
        <v>117</v>
      </c>
      <c r="J216" s="27" t="s">
        <v>1954</v>
      </c>
      <c r="K216" s="16" t="s">
        <v>444</v>
      </c>
      <c r="L216" s="25">
        <v>1.1737847222222222E-2</v>
      </c>
      <c r="M216" s="1"/>
      <c r="N216" s="3">
        <v>13.5</v>
      </c>
      <c r="O216" s="39">
        <v>16.5</v>
      </c>
      <c r="P216" s="36">
        <f>AVERAGE(N216:O216)</f>
        <v>15</v>
      </c>
      <c r="Q216" s="1"/>
    </row>
    <row r="217" spans="1:17" ht="12.75" customHeight="1">
      <c r="A217" s="104"/>
      <c r="B217" s="104"/>
      <c r="C217" s="94"/>
      <c r="D217" s="28">
        <v>104</v>
      </c>
      <c r="E217" s="28" t="s">
        <v>1501</v>
      </c>
      <c r="F217" s="28" t="s">
        <v>263</v>
      </c>
      <c r="G217" s="28" t="s">
        <v>117</v>
      </c>
      <c r="H217" s="102"/>
      <c r="I217" s="102"/>
      <c r="J217" s="97" t="s">
        <v>1502</v>
      </c>
      <c r="K217" s="98" t="s">
        <v>444</v>
      </c>
      <c r="L217" s="139" t="s">
        <v>2737</v>
      </c>
      <c r="M217" s="1"/>
      <c r="N217" s="3"/>
      <c r="O217" s="121"/>
      <c r="P217" s="3"/>
      <c r="Q217" s="1"/>
    </row>
    <row r="218" spans="1:17" ht="12.75" customHeight="1">
      <c r="A218" s="141">
        <v>33</v>
      </c>
      <c r="B218" s="141"/>
      <c r="C218" s="33">
        <v>121</v>
      </c>
      <c r="D218" s="9">
        <v>112</v>
      </c>
      <c r="E218" s="9" t="s">
        <v>301</v>
      </c>
      <c r="F218" s="9" t="s">
        <v>176</v>
      </c>
      <c r="G218" s="9" t="s">
        <v>121</v>
      </c>
      <c r="I218" s="21" t="s">
        <v>1880</v>
      </c>
      <c r="J218" s="27" t="s">
        <v>564</v>
      </c>
      <c r="K218" s="16" t="s">
        <v>444</v>
      </c>
      <c r="L218" s="23">
        <v>1.0485532407407407E-2</v>
      </c>
      <c r="N218" s="10">
        <v>16.5</v>
      </c>
      <c r="O218" s="39">
        <v>19</v>
      </c>
      <c r="P218" s="36">
        <f>AVERAGE(N218:O218)</f>
        <v>17.75</v>
      </c>
    </row>
    <row r="219" spans="1:17" ht="12.75" customHeight="1">
      <c r="A219" s="104">
        <v>34</v>
      </c>
      <c r="B219" s="26"/>
      <c r="C219" s="94">
        <v>107</v>
      </c>
      <c r="D219" s="28">
        <v>105</v>
      </c>
      <c r="E219" s="28" t="s">
        <v>1955</v>
      </c>
      <c r="F219" s="28" t="s">
        <v>1816</v>
      </c>
      <c r="G219" s="28" t="s">
        <v>117</v>
      </c>
      <c r="H219" s="102"/>
      <c r="I219" s="102"/>
      <c r="J219" s="97" t="s">
        <v>1956</v>
      </c>
      <c r="K219" s="98" t="s">
        <v>444</v>
      </c>
      <c r="L219" s="139">
        <v>1.1268055555555554E-2</v>
      </c>
      <c r="M219" s="22"/>
      <c r="N219" s="3">
        <v>14.5</v>
      </c>
      <c r="O219" s="121">
        <v>17</v>
      </c>
      <c r="P219" s="36">
        <f>AVERAGE(N219:O219)</f>
        <v>15.75</v>
      </c>
    </row>
    <row r="220" spans="1:17" ht="12.75" customHeight="1">
      <c r="A220" s="104">
        <v>66</v>
      </c>
      <c r="B220" s="104"/>
      <c r="C220" s="94">
        <v>174</v>
      </c>
      <c r="D220" s="28">
        <v>106</v>
      </c>
      <c r="E220" s="28" t="s">
        <v>1537</v>
      </c>
      <c r="F220" s="28" t="s">
        <v>1224</v>
      </c>
      <c r="G220" s="28" t="s">
        <v>117</v>
      </c>
      <c r="H220" s="102"/>
      <c r="I220" s="102"/>
      <c r="J220" s="97" t="s">
        <v>1957</v>
      </c>
      <c r="K220" s="98" t="s">
        <v>444</v>
      </c>
      <c r="L220" s="139">
        <v>1.5235069444444445E-2</v>
      </c>
      <c r="M220" s="1"/>
      <c r="N220" s="3">
        <v>9</v>
      </c>
      <c r="O220" s="121">
        <v>12</v>
      </c>
      <c r="P220" s="36">
        <f>AVERAGE(N220:O220)</f>
        <v>10.5</v>
      </c>
      <c r="Q220" s="1"/>
    </row>
    <row r="221" spans="1:17" ht="12.75" customHeight="1">
      <c r="A221" s="141">
        <v>59</v>
      </c>
      <c r="B221" s="141"/>
      <c r="C221" s="33">
        <v>207</v>
      </c>
      <c r="D221" s="9">
        <v>113</v>
      </c>
      <c r="E221" s="9" t="s">
        <v>1460</v>
      </c>
      <c r="F221" s="9" t="s">
        <v>1461</v>
      </c>
      <c r="G221" s="9" t="s">
        <v>121</v>
      </c>
      <c r="H221" s="21" t="s">
        <v>140</v>
      </c>
      <c r="I221" s="21" t="s">
        <v>446</v>
      </c>
      <c r="J221" s="27" t="s">
        <v>700</v>
      </c>
      <c r="K221" s="16" t="s">
        <v>444</v>
      </c>
      <c r="L221" s="23">
        <v>1.2281365740740742E-2</v>
      </c>
      <c r="M221" s="22"/>
      <c r="N221" s="3">
        <v>13.5</v>
      </c>
      <c r="O221" s="39">
        <v>17.5</v>
      </c>
      <c r="P221" s="36">
        <f>AVERAGE(N221,N221:O221)</f>
        <v>14.833333333333334</v>
      </c>
    </row>
    <row r="222" spans="1:17" ht="12.75" customHeight="1">
      <c r="A222" s="141">
        <v>43</v>
      </c>
      <c r="B222" s="141"/>
      <c r="C222" s="33">
        <v>155</v>
      </c>
      <c r="D222" s="9">
        <v>114</v>
      </c>
      <c r="E222" s="9" t="s">
        <v>565</v>
      </c>
      <c r="F222" s="9" t="s">
        <v>566</v>
      </c>
      <c r="G222" s="9" t="s">
        <v>121</v>
      </c>
      <c r="H222" s="21" t="s">
        <v>140</v>
      </c>
      <c r="I222" s="21" t="s">
        <v>157</v>
      </c>
      <c r="J222" s="27" t="s">
        <v>567</v>
      </c>
      <c r="K222" s="16" t="s">
        <v>444</v>
      </c>
      <c r="L222" s="23">
        <v>1.0931481481481481E-2</v>
      </c>
      <c r="M222" s="1"/>
      <c r="N222" s="10">
        <v>15.5</v>
      </c>
      <c r="O222" s="39">
        <v>18.5</v>
      </c>
      <c r="P222" s="36">
        <f>AVERAGE(N222,N222:O222)</f>
        <v>16.5</v>
      </c>
      <c r="Q222" s="1"/>
    </row>
    <row r="223" spans="1:17" ht="12.75" customHeight="1">
      <c r="A223" s="104">
        <v>55</v>
      </c>
      <c r="B223" s="26"/>
      <c r="C223" s="94">
        <v>150</v>
      </c>
      <c r="D223" s="95">
        <v>107</v>
      </c>
      <c r="E223" s="28" t="s">
        <v>1958</v>
      </c>
      <c r="F223" s="28" t="s">
        <v>395</v>
      </c>
      <c r="G223" s="28" t="s">
        <v>117</v>
      </c>
      <c r="H223" s="102"/>
      <c r="I223" s="102"/>
      <c r="J223" s="97" t="s">
        <v>553</v>
      </c>
      <c r="K223" s="98" t="s">
        <v>444</v>
      </c>
      <c r="L223" s="139">
        <v>1.3200810185185185E-2</v>
      </c>
      <c r="M223" s="1"/>
      <c r="N223" s="3">
        <v>11.5</v>
      </c>
      <c r="O223" s="121">
        <v>14.5</v>
      </c>
      <c r="P223" s="36">
        <f>AVERAGE(N223:O223)</f>
        <v>13</v>
      </c>
      <c r="Q223" s="1"/>
    </row>
    <row r="224" spans="1:17" ht="12.75" customHeight="1">
      <c r="A224" s="141">
        <v>19</v>
      </c>
      <c r="B224" s="141"/>
      <c r="C224" s="33">
        <v>79</v>
      </c>
      <c r="D224" s="9">
        <v>115</v>
      </c>
      <c r="E224" s="9" t="s">
        <v>1276</v>
      </c>
      <c r="F224" s="9" t="s">
        <v>255</v>
      </c>
      <c r="G224" s="9" t="s">
        <v>121</v>
      </c>
      <c r="H224" s="21" t="s">
        <v>128</v>
      </c>
      <c r="I224" s="21" t="s">
        <v>157</v>
      </c>
      <c r="J224" s="27" t="s">
        <v>1277</v>
      </c>
      <c r="K224" s="16" t="s">
        <v>444</v>
      </c>
      <c r="L224" s="23">
        <v>9.820949074074074E-3</v>
      </c>
      <c r="M224" s="1"/>
      <c r="N224" s="10">
        <v>18</v>
      </c>
      <c r="O224" s="146">
        <v>19.5</v>
      </c>
      <c r="P224" s="36">
        <f>AVERAGE(N224,N224:O224)</f>
        <v>18.5</v>
      </c>
      <c r="Q224" s="1"/>
    </row>
    <row r="225" spans="1:17" ht="12.75" customHeight="1">
      <c r="A225" s="141">
        <v>61</v>
      </c>
      <c r="B225" s="141"/>
      <c r="C225" s="33">
        <v>213</v>
      </c>
      <c r="D225" s="9">
        <v>116</v>
      </c>
      <c r="E225" s="9" t="s">
        <v>1959</v>
      </c>
      <c r="F225" s="9" t="s">
        <v>434</v>
      </c>
      <c r="G225" s="9" t="s">
        <v>121</v>
      </c>
      <c r="H225" s="21" t="s">
        <v>140</v>
      </c>
      <c r="I225" s="21" t="s">
        <v>666</v>
      </c>
      <c r="J225" s="27" t="s">
        <v>1960</v>
      </c>
      <c r="K225" s="16" t="s">
        <v>444</v>
      </c>
      <c r="L225" s="23">
        <v>1.2487731481481482E-2</v>
      </c>
      <c r="M225" s="1"/>
      <c r="N225" s="3">
        <v>13</v>
      </c>
      <c r="O225" s="39">
        <v>17</v>
      </c>
      <c r="P225" s="36">
        <f>AVERAGE(N225,N225:O225)</f>
        <v>14.333333333333334</v>
      </c>
      <c r="Q225" s="1"/>
    </row>
    <row r="226" spans="1:17" ht="12.75" customHeight="1">
      <c r="A226" s="141">
        <v>16</v>
      </c>
      <c r="B226" s="141"/>
      <c r="C226" s="33">
        <v>61</v>
      </c>
      <c r="D226" s="9">
        <v>117</v>
      </c>
      <c r="E226" s="9" t="s">
        <v>1278</v>
      </c>
      <c r="F226" s="9" t="s">
        <v>1279</v>
      </c>
      <c r="G226" s="9" t="s">
        <v>121</v>
      </c>
      <c r="H226" s="21" t="s">
        <v>128</v>
      </c>
      <c r="I226" s="21" t="s">
        <v>138</v>
      </c>
      <c r="J226" s="27" t="s">
        <v>972</v>
      </c>
      <c r="K226" s="16" t="s">
        <v>444</v>
      </c>
      <c r="L226" s="23">
        <v>9.4357638888888894E-3</v>
      </c>
      <c r="M226" s="1"/>
      <c r="N226" s="3">
        <v>19</v>
      </c>
      <c r="O226" s="121">
        <v>20</v>
      </c>
      <c r="P226" s="36">
        <f>AVERAGE(N226,N226:O226)</f>
        <v>19.333333333333332</v>
      </c>
      <c r="Q226" s="1"/>
    </row>
    <row r="227" spans="1:17">
      <c r="A227" s="104">
        <v>18</v>
      </c>
      <c r="B227" s="26"/>
      <c r="C227" s="94">
        <v>75</v>
      </c>
      <c r="D227" s="95">
        <v>108</v>
      </c>
      <c r="E227" s="28" t="s">
        <v>1961</v>
      </c>
      <c r="F227" s="28" t="s">
        <v>1962</v>
      </c>
      <c r="G227" s="28" t="s">
        <v>117</v>
      </c>
      <c r="H227" s="102"/>
      <c r="I227" s="102" t="s">
        <v>1880</v>
      </c>
      <c r="J227" s="97" t="s">
        <v>1963</v>
      </c>
      <c r="K227" s="98" t="s">
        <v>444</v>
      </c>
      <c r="L227" s="139">
        <v>1.0270023148148148E-2</v>
      </c>
      <c r="N227" s="3">
        <v>16</v>
      </c>
      <c r="O227" s="39">
        <v>18.5</v>
      </c>
      <c r="P227" s="36">
        <f>AVERAGE(N227:O227)</f>
        <v>17.25</v>
      </c>
    </row>
    <row r="228" spans="1:17">
      <c r="A228" s="141">
        <v>70</v>
      </c>
      <c r="B228" s="141"/>
      <c r="C228" s="33">
        <v>241</v>
      </c>
      <c r="D228" s="9">
        <v>118</v>
      </c>
      <c r="E228" s="9" t="s">
        <v>375</v>
      </c>
      <c r="F228" s="9" t="s">
        <v>573</v>
      </c>
      <c r="G228" s="9" t="s">
        <v>121</v>
      </c>
      <c r="J228" s="27" t="s">
        <v>574</v>
      </c>
      <c r="K228" s="16" t="s">
        <v>444</v>
      </c>
      <c r="L228" s="23">
        <v>1.3561689814814816E-2</v>
      </c>
      <c r="M228" s="1"/>
      <c r="N228" s="10">
        <v>11.5</v>
      </c>
      <c r="O228" s="39">
        <v>16</v>
      </c>
      <c r="P228" s="36">
        <f>AVERAGE(N228:O228)</f>
        <v>13.75</v>
      </c>
      <c r="Q228" s="1"/>
    </row>
    <row r="229" spans="1:17">
      <c r="A229" s="141">
        <v>32</v>
      </c>
      <c r="B229" s="141"/>
      <c r="C229" s="33">
        <v>119</v>
      </c>
      <c r="D229" s="9">
        <v>119</v>
      </c>
      <c r="E229" s="9" t="s">
        <v>577</v>
      </c>
      <c r="F229" s="9" t="s">
        <v>578</v>
      </c>
      <c r="G229" s="9" t="s">
        <v>121</v>
      </c>
      <c r="H229" s="21" t="s">
        <v>140</v>
      </c>
      <c r="I229" s="21" t="s">
        <v>138</v>
      </c>
      <c r="J229" s="27" t="s">
        <v>579</v>
      </c>
      <c r="K229" s="16" t="s">
        <v>444</v>
      </c>
      <c r="L229" s="23">
        <v>1.0455439814814815E-2</v>
      </c>
      <c r="M229" s="22"/>
      <c r="N229" s="10">
        <v>16.5</v>
      </c>
      <c r="O229" s="39">
        <v>19</v>
      </c>
      <c r="P229" s="36">
        <f>AVERAGE(N229,N229:O229)</f>
        <v>17.333333333333332</v>
      </c>
    </row>
    <row r="230" spans="1:17">
      <c r="A230" s="104">
        <v>41</v>
      </c>
      <c r="B230" s="26"/>
      <c r="C230" s="33">
        <v>120</v>
      </c>
      <c r="D230" s="15">
        <v>109</v>
      </c>
      <c r="E230" s="9" t="s">
        <v>1831</v>
      </c>
      <c r="F230" s="9" t="s">
        <v>1964</v>
      </c>
      <c r="G230" s="9" t="s">
        <v>117</v>
      </c>
      <c r="J230" s="27" t="s">
        <v>607</v>
      </c>
      <c r="K230" s="16" t="s">
        <v>444</v>
      </c>
      <c r="L230" s="25">
        <v>1.1684259259259261E-2</v>
      </c>
      <c r="M230" s="1"/>
      <c r="N230" s="3">
        <v>13.5</v>
      </c>
      <c r="O230" s="39">
        <v>16.5</v>
      </c>
      <c r="P230" s="36">
        <f>AVERAGE(N230:O230)</f>
        <v>15</v>
      </c>
      <c r="Q230" s="1"/>
    </row>
    <row r="231" spans="1:17">
      <c r="A231" s="141">
        <v>47</v>
      </c>
      <c r="B231" s="141"/>
      <c r="C231" s="33">
        <v>171</v>
      </c>
      <c r="D231" s="9">
        <v>120</v>
      </c>
      <c r="E231" s="9" t="s">
        <v>1737</v>
      </c>
      <c r="F231" s="9" t="s">
        <v>573</v>
      </c>
      <c r="G231" s="9" t="s">
        <v>121</v>
      </c>
      <c r="H231" s="21" t="s">
        <v>128</v>
      </c>
      <c r="I231" s="21" t="s">
        <v>666</v>
      </c>
      <c r="J231" s="27" t="s">
        <v>1965</v>
      </c>
      <c r="K231" s="16" t="s">
        <v>444</v>
      </c>
      <c r="L231" s="23">
        <v>1.1224884259259259E-2</v>
      </c>
      <c r="M231" s="9"/>
      <c r="N231" s="10">
        <v>15</v>
      </c>
      <c r="O231" s="39">
        <v>18.5</v>
      </c>
      <c r="P231" s="36">
        <f>AVERAGE(N231,N231:O231)</f>
        <v>16.166666666666668</v>
      </c>
      <c r="Q231" s="9"/>
    </row>
    <row r="232" spans="1:17">
      <c r="A232" s="141">
        <v>23</v>
      </c>
      <c r="B232" s="141"/>
      <c r="C232" s="33">
        <v>91</v>
      </c>
      <c r="D232" s="9">
        <v>121</v>
      </c>
      <c r="E232" s="9" t="s">
        <v>803</v>
      </c>
      <c r="F232" s="9" t="s">
        <v>991</v>
      </c>
      <c r="G232" s="9" t="s">
        <v>121</v>
      </c>
      <c r="H232" s="21" t="s">
        <v>128</v>
      </c>
      <c r="I232" s="21" t="s">
        <v>446</v>
      </c>
      <c r="J232" s="27" t="s">
        <v>805</v>
      </c>
      <c r="K232" s="16" t="s">
        <v>444</v>
      </c>
      <c r="L232" s="23">
        <v>9.9377314814814814E-3</v>
      </c>
      <c r="M232" s="22"/>
      <c r="N232" s="10">
        <v>17.5</v>
      </c>
      <c r="O232" s="146">
        <v>19.5</v>
      </c>
      <c r="P232" s="36">
        <f>AVERAGE(N232,N232:O232)</f>
        <v>18.166666666666668</v>
      </c>
    </row>
    <row r="233" spans="1:17">
      <c r="A233" s="141">
        <v>11</v>
      </c>
      <c r="B233" s="141"/>
      <c r="C233" s="33">
        <v>49</v>
      </c>
      <c r="D233" s="9">
        <v>122</v>
      </c>
      <c r="E233" s="9" t="s">
        <v>1246</v>
      </c>
      <c r="F233" s="9" t="s">
        <v>261</v>
      </c>
      <c r="G233" s="9" t="s">
        <v>121</v>
      </c>
      <c r="H233" s="21" t="s">
        <v>128</v>
      </c>
      <c r="I233" s="21" t="s">
        <v>446</v>
      </c>
      <c r="J233" s="27" t="s">
        <v>1247</v>
      </c>
      <c r="K233" s="16" t="s">
        <v>444</v>
      </c>
      <c r="L233" s="23">
        <v>9.1270833333333343E-3</v>
      </c>
      <c r="M233" s="1"/>
      <c r="N233" s="3">
        <v>19.5</v>
      </c>
      <c r="O233" s="121">
        <v>20</v>
      </c>
      <c r="P233" s="36">
        <f>AVERAGE(N233,N233:O233)</f>
        <v>19.666666666666668</v>
      </c>
      <c r="Q233" s="1"/>
    </row>
    <row r="234" spans="1:17">
      <c r="A234" s="141">
        <v>68</v>
      </c>
      <c r="B234" s="141"/>
      <c r="C234" s="33">
        <v>237</v>
      </c>
      <c r="D234" s="9">
        <v>123</v>
      </c>
      <c r="E234" s="9" t="s">
        <v>1065</v>
      </c>
      <c r="F234" s="9" t="s">
        <v>1966</v>
      </c>
      <c r="G234" s="9" t="s">
        <v>121</v>
      </c>
      <c r="J234" s="27" t="s">
        <v>1967</v>
      </c>
      <c r="K234" s="16" t="s">
        <v>451</v>
      </c>
      <c r="L234" s="23">
        <v>1.3493055555555555E-2</v>
      </c>
      <c r="M234" s="22"/>
      <c r="N234" s="10">
        <v>11.5</v>
      </c>
      <c r="O234" s="121">
        <v>16.5</v>
      </c>
      <c r="P234" s="36">
        <f>AVERAGE(N234:O234)</f>
        <v>14</v>
      </c>
    </row>
    <row r="235" spans="1:17">
      <c r="A235" s="104"/>
      <c r="B235" s="104"/>
      <c r="C235" s="94"/>
      <c r="D235" s="15">
        <v>110</v>
      </c>
      <c r="E235" s="9" t="s">
        <v>1968</v>
      </c>
      <c r="F235" s="9" t="s">
        <v>391</v>
      </c>
      <c r="G235" s="9" t="s">
        <v>117</v>
      </c>
      <c r="J235" s="27" t="s">
        <v>1969</v>
      </c>
      <c r="K235" s="16" t="s">
        <v>451</v>
      </c>
      <c r="L235" s="139" t="s">
        <v>2737</v>
      </c>
      <c r="M235" s="1"/>
      <c r="N235" s="3"/>
      <c r="O235" s="121"/>
      <c r="P235" s="3"/>
      <c r="Q235" s="1"/>
    </row>
    <row r="236" spans="1:17">
      <c r="A236" s="141">
        <v>57</v>
      </c>
      <c r="B236" s="141"/>
      <c r="C236" s="33">
        <v>200</v>
      </c>
      <c r="D236" s="9">
        <v>124</v>
      </c>
      <c r="E236" s="9" t="s">
        <v>78</v>
      </c>
      <c r="F236" s="9" t="s">
        <v>1970</v>
      </c>
      <c r="G236" s="9" t="s">
        <v>121</v>
      </c>
      <c r="I236" s="21" t="s">
        <v>1880</v>
      </c>
      <c r="J236" s="27" t="s">
        <v>79</v>
      </c>
      <c r="K236" s="16" t="s">
        <v>451</v>
      </c>
      <c r="L236" s="23">
        <v>1.1929861111111112E-2</v>
      </c>
      <c r="M236" s="9"/>
      <c r="N236" s="10">
        <v>14</v>
      </c>
      <c r="O236" s="39">
        <v>17.5</v>
      </c>
      <c r="P236" s="36">
        <f>AVERAGE(N236:O236)</f>
        <v>15.75</v>
      </c>
      <c r="Q236" s="9"/>
    </row>
    <row r="237" spans="1:17">
      <c r="A237" s="104">
        <v>7</v>
      </c>
      <c r="B237" s="26"/>
      <c r="C237" s="94">
        <v>39</v>
      </c>
      <c r="D237" s="28">
        <v>111</v>
      </c>
      <c r="E237" s="28" t="s">
        <v>617</v>
      </c>
      <c r="F237" s="28" t="s">
        <v>618</v>
      </c>
      <c r="G237" s="28" t="s">
        <v>117</v>
      </c>
      <c r="H237" s="102" t="s">
        <v>128</v>
      </c>
      <c r="I237" s="102" t="s">
        <v>174</v>
      </c>
      <c r="J237" s="97" t="s">
        <v>619</v>
      </c>
      <c r="K237" s="98" t="s">
        <v>451</v>
      </c>
      <c r="L237" s="139">
        <v>9.0023148148148154E-3</v>
      </c>
      <c r="M237" s="9"/>
      <c r="N237" s="10">
        <v>19</v>
      </c>
      <c r="O237" s="39">
        <v>20</v>
      </c>
      <c r="P237" s="36">
        <f>AVERAGE(N237,N237:O237)</f>
        <v>19.333333333333332</v>
      </c>
      <c r="Q237" s="9"/>
    </row>
    <row r="238" spans="1:17">
      <c r="A238" s="104">
        <v>9</v>
      </c>
      <c r="B238" s="104"/>
      <c r="C238" s="94">
        <v>51</v>
      </c>
      <c r="D238" s="28">
        <v>112</v>
      </c>
      <c r="E238" s="28" t="s">
        <v>1971</v>
      </c>
      <c r="F238" s="28" t="s">
        <v>1972</v>
      </c>
      <c r="G238" s="28" t="s">
        <v>117</v>
      </c>
      <c r="H238" s="102"/>
      <c r="I238" s="102" t="s">
        <v>1880</v>
      </c>
      <c r="J238" s="97" t="s">
        <v>1973</v>
      </c>
      <c r="K238" s="98" t="s">
        <v>451</v>
      </c>
      <c r="L238" s="139">
        <v>9.397685185185186E-3</v>
      </c>
      <c r="M238" s="1"/>
      <c r="N238" s="10">
        <v>18</v>
      </c>
      <c r="O238" s="39">
        <v>19.5</v>
      </c>
      <c r="P238" s="36">
        <f>AVERAGE(N238:O238)</f>
        <v>18.75</v>
      </c>
      <c r="Q238" s="1"/>
    </row>
    <row r="239" spans="1:17">
      <c r="A239" s="141">
        <v>40</v>
      </c>
      <c r="B239" s="141"/>
      <c r="C239" s="33">
        <v>142</v>
      </c>
      <c r="D239" s="9">
        <v>125</v>
      </c>
      <c r="E239" s="9" t="s">
        <v>1974</v>
      </c>
      <c r="F239" s="9" t="s">
        <v>9</v>
      </c>
      <c r="G239" s="9" t="s">
        <v>121</v>
      </c>
      <c r="H239" s="21" t="s">
        <v>128</v>
      </c>
      <c r="I239" s="21" t="s">
        <v>174</v>
      </c>
      <c r="J239" s="27" t="s">
        <v>717</v>
      </c>
      <c r="K239" s="16" t="s">
        <v>451</v>
      </c>
      <c r="L239" s="23">
        <v>1.0792708333333333E-2</v>
      </c>
      <c r="M239" s="1"/>
      <c r="N239" s="10">
        <v>16</v>
      </c>
      <c r="O239" s="39">
        <v>19</v>
      </c>
      <c r="P239" s="36">
        <f>AVERAGE(N239,N239:O239)</f>
        <v>17</v>
      </c>
      <c r="Q239" s="1"/>
    </row>
    <row r="240" spans="1:17">
      <c r="A240" s="104"/>
      <c r="B240" s="104"/>
      <c r="C240" s="94"/>
      <c r="D240" s="15">
        <v>113</v>
      </c>
      <c r="E240" s="9" t="s">
        <v>1975</v>
      </c>
      <c r="F240" s="9" t="s">
        <v>495</v>
      </c>
      <c r="G240" s="9" t="s">
        <v>117</v>
      </c>
      <c r="J240" s="27" t="s">
        <v>1976</v>
      </c>
      <c r="K240" s="16" t="s">
        <v>451</v>
      </c>
      <c r="L240" s="139" t="s">
        <v>2737</v>
      </c>
      <c r="M240" s="22"/>
    </row>
    <row r="241" spans="1:17">
      <c r="A241" s="104">
        <v>37</v>
      </c>
      <c r="B241" s="104"/>
      <c r="C241" s="94">
        <v>112</v>
      </c>
      <c r="D241" s="28">
        <v>114</v>
      </c>
      <c r="E241" s="28" t="s">
        <v>427</v>
      </c>
      <c r="F241" s="28" t="s">
        <v>1816</v>
      </c>
      <c r="G241" s="28" t="s">
        <v>117</v>
      </c>
      <c r="H241" s="102"/>
      <c r="I241" s="102"/>
      <c r="J241" s="97" t="s">
        <v>1977</v>
      </c>
      <c r="K241" s="98" t="s">
        <v>451</v>
      </c>
      <c r="L241" s="139">
        <v>1.137662037037037E-2</v>
      </c>
      <c r="M241" s="1"/>
      <c r="N241" s="10">
        <v>14</v>
      </c>
      <c r="O241" s="121">
        <v>17</v>
      </c>
      <c r="P241" s="36">
        <f>AVERAGE(N241:O241)</f>
        <v>15.5</v>
      </c>
      <c r="Q241" s="1"/>
    </row>
    <row r="242" spans="1:17">
      <c r="A242" s="104">
        <v>47</v>
      </c>
      <c r="B242" s="104"/>
      <c r="C242" s="94">
        <v>136</v>
      </c>
      <c r="D242" s="28">
        <v>115</v>
      </c>
      <c r="E242" s="28" t="s">
        <v>1252</v>
      </c>
      <c r="F242" s="28" t="s">
        <v>236</v>
      </c>
      <c r="G242" s="28" t="s">
        <v>117</v>
      </c>
      <c r="H242" s="102"/>
      <c r="I242" s="102"/>
      <c r="J242" s="97" t="s">
        <v>1978</v>
      </c>
      <c r="K242" s="98" t="s">
        <v>451</v>
      </c>
      <c r="L242" s="139">
        <v>1.2360416666666665E-2</v>
      </c>
      <c r="M242" s="1"/>
      <c r="N242" s="3">
        <v>12.5</v>
      </c>
      <c r="O242" s="121">
        <v>15.5</v>
      </c>
      <c r="P242" s="36">
        <f>AVERAGE(N242:O242)</f>
        <v>14</v>
      </c>
      <c r="Q242" s="1"/>
    </row>
    <row r="243" spans="1:17">
      <c r="A243" s="104"/>
      <c r="B243" s="104"/>
      <c r="C243" s="94"/>
      <c r="D243" s="9">
        <v>116</v>
      </c>
      <c r="E243" s="9" t="s">
        <v>1979</v>
      </c>
      <c r="F243" s="9" t="s">
        <v>1980</v>
      </c>
      <c r="G243" s="9" t="s">
        <v>117</v>
      </c>
      <c r="J243" s="27" t="s">
        <v>1268</v>
      </c>
      <c r="K243" s="16" t="s">
        <v>451</v>
      </c>
      <c r="L243" s="23" t="s">
        <v>2700</v>
      </c>
    </row>
    <row r="244" spans="1:17">
      <c r="A244" s="104"/>
      <c r="B244" s="104"/>
      <c r="C244" s="94"/>
      <c r="D244" s="95">
        <v>117</v>
      </c>
      <c r="E244" s="28" t="s">
        <v>1115</v>
      </c>
      <c r="F244" s="28" t="s">
        <v>1981</v>
      </c>
      <c r="G244" s="28" t="s">
        <v>117</v>
      </c>
      <c r="H244" s="102"/>
      <c r="I244" s="102"/>
      <c r="J244" s="97" t="s">
        <v>48</v>
      </c>
      <c r="K244" s="98" t="s">
        <v>451</v>
      </c>
      <c r="L244" s="139" t="s">
        <v>2737</v>
      </c>
      <c r="M244" s="22"/>
    </row>
    <row r="245" spans="1:17">
      <c r="A245" s="141"/>
      <c r="B245" s="141"/>
      <c r="C245" s="33"/>
      <c r="D245" s="9">
        <v>126</v>
      </c>
      <c r="E245" s="9" t="s">
        <v>830</v>
      </c>
      <c r="F245" s="9" t="s">
        <v>1281</v>
      </c>
      <c r="G245" s="9" t="s">
        <v>121</v>
      </c>
      <c r="H245" s="21" t="s">
        <v>128</v>
      </c>
      <c r="I245" s="21" t="s">
        <v>174</v>
      </c>
      <c r="J245" s="27" t="s">
        <v>1282</v>
      </c>
      <c r="K245" s="16" t="s">
        <v>451</v>
      </c>
      <c r="L245" s="23" t="s">
        <v>2737</v>
      </c>
      <c r="M245" s="1"/>
      <c r="N245" s="3"/>
      <c r="O245" s="121"/>
      <c r="P245" s="3"/>
      <c r="Q245" s="1"/>
    </row>
    <row r="246" spans="1:17">
      <c r="A246" s="141">
        <v>64</v>
      </c>
      <c r="B246" s="141"/>
      <c r="C246" s="33">
        <v>225</v>
      </c>
      <c r="D246" s="9">
        <v>127</v>
      </c>
      <c r="E246" s="9" t="s">
        <v>1982</v>
      </c>
      <c r="F246" s="9" t="s">
        <v>169</v>
      </c>
      <c r="G246" s="9" t="s">
        <v>121</v>
      </c>
      <c r="J246" s="27" t="s">
        <v>1956</v>
      </c>
      <c r="K246" s="16" t="s">
        <v>451</v>
      </c>
      <c r="L246" s="23">
        <v>1.3100347222222223E-2</v>
      </c>
      <c r="M246" s="22"/>
      <c r="N246" s="3">
        <v>12</v>
      </c>
      <c r="O246" s="121">
        <v>16.5</v>
      </c>
      <c r="P246" s="36">
        <f>AVERAGE(N246:O246)</f>
        <v>14.25</v>
      </c>
    </row>
    <row r="247" spans="1:17">
      <c r="A247" s="141">
        <v>27</v>
      </c>
      <c r="B247" s="141"/>
      <c r="C247" s="33">
        <v>98</v>
      </c>
      <c r="D247" s="9">
        <v>128</v>
      </c>
      <c r="E247" s="9" t="s">
        <v>1983</v>
      </c>
      <c r="F247" s="9" t="s">
        <v>452</v>
      </c>
      <c r="G247" s="9" t="s">
        <v>121</v>
      </c>
      <c r="H247" s="21" t="s">
        <v>128</v>
      </c>
      <c r="I247" s="21" t="s">
        <v>174</v>
      </c>
      <c r="J247" s="27" t="s">
        <v>600</v>
      </c>
      <c r="K247" s="16" t="s">
        <v>451</v>
      </c>
      <c r="L247" s="23">
        <v>1.0050231481481481E-2</v>
      </c>
      <c r="M247" s="9"/>
      <c r="N247" s="10">
        <v>17.5</v>
      </c>
      <c r="O247" s="146">
        <v>19.5</v>
      </c>
      <c r="P247" s="36">
        <f>AVERAGE(N247,N247:O247)</f>
        <v>18.166666666666668</v>
      </c>
      <c r="Q247" s="9"/>
    </row>
    <row r="248" spans="1:17">
      <c r="A248" s="104"/>
      <c r="B248" s="104"/>
      <c r="C248" s="94"/>
      <c r="D248" s="95">
        <v>118</v>
      </c>
      <c r="E248" s="28" t="s">
        <v>1984</v>
      </c>
      <c r="F248" s="28" t="s">
        <v>263</v>
      </c>
      <c r="G248" s="28" t="s">
        <v>117</v>
      </c>
      <c r="H248" s="102"/>
      <c r="I248" s="102"/>
      <c r="J248" s="97" t="s">
        <v>1985</v>
      </c>
      <c r="K248" s="98" t="s">
        <v>451</v>
      </c>
      <c r="L248" s="139" t="s">
        <v>2737</v>
      </c>
      <c r="M248" s="9"/>
      <c r="Q248" s="9"/>
    </row>
    <row r="249" spans="1:17">
      <c r="A249" s="141">
        <v>74</v>
      </c>
      <c r="B249" s="141"/>
      <c r="C249" s="33">
        <v>248</v>
      </c>
      <c r="D249" s="9">
        <v>129</v>
      </c>
      <c r="E249" s="9" t="s">
        <v>1551</v>
      </c>
      <c r="F249" s="9" t="s">
        <v>1521</v>
      </c>
      <c r="G249" s="9" t="s">
        <v>121</v>
      </c>
      <c r="J249" s="27" t="s">
        <v>1282</v>
      </c>
      <c r="K249" s="16" t="s">
        <v>451</v>
      </c>
      <c r="L249" s="23">
        <v>1.4013078703703705E-2</v>
      </c>
      <c r="M249" s="1"/>
      <c r="N249" s="10">
        <v>11</v>
      </c>
      <c r="O249" s="39">
        <v>16</v>
      </c>
      <c r="P249" s="36">
        <f>AVERAGE(N249:O249)</f>
        <v>13.5</v>
      </c>
      <c r="Q249" s="1"/>
    </row>
    <row r="250" spans="1:17">
      <c r="A250" s="104">
        <v>31</v>
      </c>
      <c r="B250" s="104"/>
      <c r="C250" s="94">
        <v>100</v>
      </c>
      <c r="D250" s="28">
        <v>119</v>
      </c>
      <c r="E250" s="28" t="s">
        <v>1986</v>
      </c>
      <c r="F250" s="28" t="s">
        <v>1987</v>
      </c>
      <c r="G250" s="28" t="s">
        <v>117</v>
      </c>
      <c r="H250" s="102"/>
      <c r="I250" s="102" t="s">
        <v>1880</v>
      </c>
      <c r="J250" s="97" t="s">
        <v>1988</v>
      </c>
      <c r="K250" s="98" t="s">
        <v>451</v>
      </c>
      <c r="L250" s="139">
        <v>1.1110648148148147E-2</v>
      </c>
      <c r="M250" s="22"/>
      <c r="N250" s="3">
        <v>14.5</v>
      </c>
      <c r="O250" s="121">
        <v>17</v>
      </c>
      <c r="P250" s="36">
        <f>AVERAGE(N250:O250)</f>
        <v>15.75</v>
      </c>
    </row>
    <row r="251" spans="1:17">
      <c r="A251" s="141">
        <v>10</v>
      </c>
      <c r="B251" s="141"/>
      <c r="C251" s="33">
        <v>42</v>
      </c>
      <c r="D251" s="9">
        <v>130</v>
      </c>
      <c r="E251" s="9" t="s">
        <v>1989</v>
      </c>
      <c r="F251" s="9" t="s">
        <v>538</v>
      </c>
      <c r="G251" s="9" t="s">
        <v>121</v>
      </c>
      <c r="H251" s="21" t="s">
        <v>128</v>
      </c>
      <c r="I251" s="21" t="s">
        <v>174</v>
      </c>
      <c r="J251" s="27" t="s">
        <v>1988</v>
      </c>
      <c r="K251" s="16" t="s">
        <v>451</v>
      </c>
      <c r="L251" s="23">
        <v>9.0097222222222228E-3</v>
      </c>
      <c r="M251" s="22"/>
      <c r="N251" s="3">
        <v>19.5</v>
      </c>
      <c r="O251" s="121">
        <v>20</v>
      </c>
      <c r="P251" s="36">
        <f>AVERAGE(N251,N251:O251)</f>
        <v>19.666666666666668</v>
      </c>
    </row>
    <row r="252" spans="1:17">
      <c r="A252" s="141">
        <v>30</v>
      </c>
      <c r="B252" s="141"/>
      <c r="C252" s="33">
        <v>110</v>
      </c>
      <c r="D252" s="9">
        <v>131</v>
      </c>
      <c r="E252" s="9" t="s">
        <v>390</v>
      </c>
      <c r="F252" s="9" t="s">
        <v>521</v>
      </c>
      <c r="G252" s="9" t="s">
        <v>121</v>
      </c>
      <c r="H252" s="21" t="s">
        <v>128</v>
      </c>
      <c r="I252" s="21" t="s">
        <v>174</v>
      </c>
      <c r="J252" s="27" t="s">
        <v>582</v>
      </c>
      <c r="K252" s="16" t="s">
        <v>451</v>
      </c>
      <c r="L252" s="23">
        <v>1.019375E-2</v>
      </c>
      <c r="M252" s="1"/>
      <c r="N252" s="145">
        <v>17</v>
      </c>
      <c r="O252" s="146">
        <v>19.5</v>
      </c>
      <c r="P252" s="36">
        <f>AVERAGE(N252,N252:O252)</f>
        <v>17.833333333333332</v>
      </c>
      <c r="Q252" s="1"/>
    </row>
    <row r="253" spans="1:17">
      <c r="A253" s="141">
        <v>66</v>
      </c>
      <c r="B253" s="141"/>
      <c r="C253" s="33">
        <v>232</v>
      </c>
      <c r="D253" s="9">
        <v>132</v>
      </c>
      <c r="E253" s="9" t="s">
        <v>1990</v>
      </c>
      <c r="F253" s="9" t="s">
        <v>1991</v>
      </c>
      <c r="G253" s="9" t="s">
        <v>121</v>
      </c>
      <c r="I253" s="21" t="s">
        <v>1880</v>
      </c>
      <c r="J253" s="27" t="s">
        <v>1992</v>
      </c>
      <c r="K253" s="16" t="s">
        <v>451</v>
      </c>
      <c r="L253" s="23">
        <v>1.3307986111111109E-2</v>
      </c>
      <c r="M253" s="1"/>
      <c r="N253" s="3">
        <v>12</v>
      </c>
      <c r="O253" s="121">
        <v>16.5</v>
      </c>
      <c r="P253" s="36">
        <f>AVERAGE(N253:O253)</f>
        <v>14.25</v>
      </c>
      <c r="Q253" s="1"/>
    </row>
    <row r="254" spans="1:17">
      <c r="A254" s="104">
        <v>17</v>
      </c>
      <c r="B254" s="104"/>
      <c r="C254" s="94">
        <v>72</v>
      </c>
      <c r="D254" s="95">
        <v>120</v>
      </c>
      <c r="E254" s="28" t="s">
        <v>401</v>
      </c>
      <c r="F254" s="28" t="s">
        <v>337</v>
      </c>
      <c r="G254" s="28" t="s">
        <v>117</v>
      </c>
      <c r="H254" s="102"/>
      <c r="I254" s="102" t="s">
        <v>1880</v>
      </c>
      <c r="J254" s="97" t="s">
        <v>1993</v>
      </c>
      <c r="K254" s="98" t="s">
        <v>451</v>
      </c>
      <c r="L254" s="139">
        <v>1.0109953703703704E-2</v>
      </c>
      <c r="M254" s="1"/>
      <c r="N254" s="3">
        <v>16.5</v>
      </c>
      <c r="O254" s="39">
        <v>18.5</v>
      </c>
      <c r="P254" s="36">
        <f>AVERAGE(N254:O254)</f>
        <v>17.5</v>
      </c>
      <c r="Q254" s="1"/>
    </row>
    <row r="255" spans="1:17">
      <c r="A255" s="141">
        <v>44</v>
      </c>
      <c r="B255" s="141"/>
      <c r="C255" s="33">
        <v>158</v>
      </c>
      <c r="D255" s="9">
        <v>133</v>
      </c>
      <c r="E255" s="9" t="s">
        <v>401</v>
      </c>
      <c r="F255" s="9" t="s">
        <v>261</v>
      </c>
      <c r="G255" s="9" t="s">
        <v>121</v>
      </c>
      <c r="I255" s="21" t="s">
        <v>1880</v>
      </c>
      <c r="J255" s="27" t="s">
        <v>1993</v>
      </c>
      <c r="K255" s="16" t="s">
        <v>451</v>
      </c>
      <c r="L255" s="23">
        <v>1.097337962962963E-2</v>
      </c>
      <c r="M255" s="9"/>
      <c r="N255" s="10">
        <v>15.5</v>
      </c>
      <c r="O255" s="39">
        <v>18.5</v>
      </c>
      <c r="P255" s="36">
        <f>AVERAGE(N255:O255)</f>
        <v>17</v>
      </c>
      <c r="Q255" s="9"/>
    </row>
    <row r="256" spans="1:17">
      <c r="A256" s="104">
        <v>50</v>
      </c>
      <c r="B256" s="104"/>
      <c r="C256" s="94">
        <v>144</v>
      </c>
      <c r="D256" s="95">
        <v>121</v>
      </c>
      <c r="E256" s="28" t="s">
        <v>1994</v>
      </c>
      <c r="F256" s="28" t="s">
        <v>1354</v>
      </c>
      <c r="G256" s="28" t="s">
        <v>117</v>
      </c>
      <c r="H256" s="102"/>
      <c r="I256" s="102"/>
      <c r="J256" s="97" t="s">
        <v>1995</v>
      </c>
      <c r="K256" s="98" t="s">
        <v>451</v>
      </c>
      <c r="L256" s="139">
        <v>1.2650115740740741E-2</v>
      </c>
      <c r="M256" s="9"/>
      <c r="N256" s="3">
        <v>12.5</v>
      </c>
      <c r="O256" s="121">
        <v>15.5</v>
      </c>
      <c r="P256" s="36">
        <f>AVERAGE(N256:O256)</f>
        <v>14</v>
      </c>
      <c r="Q256" s="9"/>
    </row>
    <row r="257" spans="1:17">
      <c r="A257" s="141">
        <v>15</v>
      </c>
      <c r="B257" s="141"/>
      <c r="C257" s="33">
        <v>60</v>
      </c>
      <c r="D257" s="9">
        <v>134</v>
      </c>
      <c r="E257" s="9" t="s">
        <v>1996</v>
      </c>
      <c r="F257" s="9" t="s">
        <v>1997</v>
      </c>
      <c r="G257" s="9" t="s">
        <v>121</v>
      </c>
      <c r="H257" s="21" t="s">
        <v>128</v>
      </c>
      <c r="I257" s="21" t="s">
        <v>174</v>
      </c>
      <c r="J257" s="27" t="s">
        <v>1998</v>
      </c>
      <c r="K257" s="16" t="s">
        <v>451</v>
      </c>
      <c r="L257" s="23">
        <v>9.3847222222222214E-3</v>
      </c>
      <c r="M257" s="1"/>
      <c r="N257" s="3">
        <v>19</v>
      </c>
      <c r="O257" s="121">
        <v>20</v>
      </c>
      <c r="P257" s="36">
        <f>AVERAGE(N257,N257:O257)</f>
        <v>19.333333333333332</v>
      </c>
      <c r="Q257" s="1"/>
    </row>
    <row r="258" spans="1:17">
      <c r="A258" s="104">
        <v>22</v>
      </c>
      <c r="B258" s="104"/>
      <c r="C258" s="94">
        <v>89</v>
      </c>
      <c r="D258" s="28">
        <v>122</v>
      </c>
      <c r="E258" s="28" t="s">
        <v>1999</v>
      </c>
      <c r="F258" s="28" t="s">
        <v>149</v>
      </c>
      <c r="G258" s="28" t="s">
        <v>117</v>
      </c>
      <c r="H258" s="102"/>
      <c r="I258" s="102" t="s">
        <v>1880</v>
      </c>
      <c r="J258" s="97" t="s">
        <v>2000</v>
      </c>
      <c r="K258" s="98" t="s">
        <v>451</v>
      </c>
      <c r="L258" s="139">
        <v>1.0737847222222222E-2</v>
      </c>
      <c r="M258" s="22"/>
      <c r="N258" s="10">
        <v>15.5</v>
      </c>
      <c r="O258" s="121">
        <v>17.5</v>
      </c>
      <c r="P258" s="36">
        <f>AVERAGE(N258:O258)</f>
        <v>16.5</v>
      </c>
    </row>
    <row r="259" spans="1:17">
      <c r="A259" s="141">
        <v>34</v>
      </c>
      <c r="B259" s="141"/>
      <c r="C259" s="33">
        <v>122</v>
      </c>
      <c r="D259" s="9">
        <v>135</v>
      </c>
      <c r="E259" s="9" t="s">
        <v>2001</v>
      </c>
      <c r="F259" s="9" t="s">
        <v>1658</v>
      </c>
      <c r="G259" s="9" t="s">
        <v>121</v>
      </c>
      <c r="H259" s="21" t="s">
        <v>128</v>
      </c>
      <c r="I259" s="21" t="s">
        <v>174</v>
      </c>
      <c r="J259" s="27" t="s">
        <v>2002</v>
      </c>
      <c r="K259" s="16" t="s">
        <v>451</v>
      </c>
      <c r="L259" s="23">
        <v>1.0532870370370371E-2</v>
      </c>
      <c r="M259" s="22"/>
      <c r="N259" s="10">
        <v>16.5</v>
      </c>
      <c r="O259" s="39">
        <v>19</v>
      </c>
      <c r="P259" s="36">
        <f>AVERAGE(N259,N259:O259)</f>
        <v>17.333333333333332</v>
      </c>
    </row>
    <row r="260" spans="1:17">
      <c r="A260" s="104">
        <v>63</v>
      </c>
      <c r="B260" s="104"/>
      <c r="C260" s="94">
        <v>170</v>
      </c>
      <c r="D260" s="95">
        <v>123</v>
      </c>
      <c r="E260" s="95" t="s">
        <v>1291</v>
      </c>
      <c r="F260" s="95" t="s">
        <v>245</v>
      </c>
      <c r="G260" s="95" t="s">
        <v>117</v>
      </c>
      <c r="H260" s="96"/>
      <c r="I260" s="96"/>
      <c r="J260" s="97" t="s">
        <v>1292</v>
      </c>
      <c r="K260" s="98" t="s">
        <v>451</v>
      </c>
      <c r="L260" s="139">
        <v>1.4253935185185184E-2</v>
      </c>
      <c r="M260" s="22"/>
      <c r="N260" s="10">
        <v>10.5</v>
      </c>
      <c r="O260" s="39">
        <v>13.5</v>
      </c>
      <c r="P260" s="36">
        <f>AVERAGE(N260:O260)</f>
        <v>12</v>
      </c>
    </row>
    <row r="261" spans="1:17">
      <c r="A261" s="104"/>
      <c r="B261" s="104"/>
      <c r="C261" s="94"/>
      <c r="D261" s="9">
        <v>124</v>
      </c>
      <c r="E261" s="9" t="s">
        <v>1519</v>
      </c>
      <c r="F261" s="9" t="s">
        <v>283</v>
      </c>
      <c r="G261" s="9" t="s">
        <v>117</v>
      </c>
      <c r="J261" s="27" t="s">
        <v>1520</v>
      </c>
      <c r="K261" s="16" t="s">
        <v>451</v>
      </c>
      <c r="L261" s="23" t="s">
        <v>2574</v>
      </c>
      <c r="M261" s="9"/>
      <c r="Q261" s="9"/>
    </row>
    <row r="262" spans="1:17">
      <c r="A262" s="141">
        <v>72</v>
      </c>
      <c r="B262" s="141"/>
      <c r="C262" s="33">
        <v>243</v>
      </c>
      <c r="D262" s="9">
        <v>136</v>
      </c>
      <c r="E262" s="9" t="s">
        <v>181</v>
      </c>
      <c r="F262" s="9" t="s">
        <v>458</v>
      </c>
      <c r="G262" s="9" t="s">
        <v>121</v>
      </c>
      <c r="J262" s="27" t="s">
        <v>1204</v>
      </c>
      <c r="K262" s="16" t="s">
        <v>457</v>
      </c>
      <c r="L262" s="23">
        <v>1.3599074074074076E-2</v>
      </c>
      <c r="M262" s="22"/>
      <c r="N262" s="10">
        <v>11.5</v>
      </c>
      <c r="O262" s="39">
        <v>16</v>
      </c>
      <c r="P262" s="36">
        <f>AVERAGE(N262:O262)</f>
        <v>13.75</v>
      </c>
    </row>
    <row r="263" spans="1:17">
      <c r="A263" s="104">
        <v>30</v>
      </c>
      <c r="B263" s="104"/>
      <c r="C263" s="94">
        <v>99</v>
      </c>
      <c r="D263" s="28">
        <v>125</v>
      </c>
      <c r="E263" s="28" t="s">
        <v>187</v>
      </c>
      <c r="F263" s="28" t="s">
        <v>466</v>
      </c>
      <c r="G263" s="28" t="s">
        <v>117</v>
      </c>
      <c r="H263" s="102"/>
      <c r="I263" s="102"/>
      <c r="J263" s="97" t="s">
        <v>572</v>
      </c>
      <c r="K263" s="98" t="s">
        <v>457</v>
      </c>
      <c r="L263" s="139">
        <v>1.1106481481481481E-2</v>
      </c>
      <c r="M263" s="22"/>
      <c r="N263" s="3">
        <v>14.5</v>
      </c>
      <c r="O263" s="121">
        <v>17</v>
      </c>
      <c r="P263" s="36">
        <f>AVERAGE(N263:O263)</f>
        <v>15.75</v>
      </c>
    </row>
    <row r="264" spans="1:17">
      <c r="A264" s="141"/>
      <c r="B264" s="141"/>
      <c r="C264" s="33"/>
      <c r="D264" s="9">
        <v>137</v>
      </c>
      <c r="E264" s="9" t="s">
        <v>2003</v>
      </c>
      <c r="F264" s="9" t="s">
        <v>2004</v>
      </c>
      <c r="G264" s="9" t="s">
        <v>121</v>
      </c>
      <c r="J264" s="27" t="s">
        <v>719</v>
      </c>
      <c r="K264" s="16" t="s">
        <v>457</v>
      </c>
      <c r="L264" s="23" t="s">
        <v>2435</v>
      </c>
      <c r="M264" s="9"/>
      <c r="Q264" s="9"/>
    </row>
    <row r="265" spans="1:17">
      <c r="A265" s="104">
        <v>28</v>
      </c>
      <c r="B265" s="104"/>
      <c r="C265" s="94">
        <v>97</v>
      </c>
      <c r="D265" s="28">
        <v>126</v>
      </c>
      <c r="E265" s="28" t="s">
        <v>2005</v>
      </c>
      <c r="F265" s="28" t="s">
        <v>425</v>
      </c>
      <c r="G265" s="28" t="s">
        <v>117</v>
      </c>
      <c r="H265" s="102"/>
      <c r="I265" s="102"/>
      <c r="J265" s="97" t="s">
        <v>2006</v>
      </c>
      <c r="K265" s="98" t="s">
        <v>457</v>
      </c>
      <c r="L265" s="139">
        <v>1.1072569444444444E-2</v>
      </c>
      <c r="M265" s="1"/>
      <c r="N265" s="3">
        <v>14.5</v>
      </c>
      <c r="O265" s="121">
        <v>17.5</v>
      </c>
      <c r="P265" s="36">
        <f t="shared" ref="P265:P270" si="5">AVERAGE(N265:O265)</f>
        <v>16</v>
      </c>
      <c r="Q265" s="1"/>
    </row>
    <row r="266" spans="1:17">
      <c r="A266" s="104">
        <v>62</v>
      </c>
      <c r="B266" s="104"/>
      <c r="C266" s="94">
        <v>162</v>
      </c>
      <c r="D266" s="28">
        <v>127</v>
      </c>
      <c r="E266" s="28" t="s">
        <v>633</v>
      </c>
      <c r="F266" s="28" t="s">
        <v>2007</v>
      </c>
      <c r="G266" s="28" t="s">
        <v>117</v>
      </c>
      <c r="H266" s="102"/>
      <c r="I266" s="102"/>
      <c r="J266" s="97" t="s">
        <v>2008</v>
      </c>
      <c r="K266" s="98" t="s">
        <v>457</v>
      </c>
      <c r="L266" s="139">
        <v>1.3633564814814814E-2</v>
      </c>
      <c r="M266" s="1"/>
      <c r="N266" s="10">
        <v>11</v>
      </c>
      <c r="O266" s="121">
        <v>14</v>
      </c>
      <c r="P266" s="36">
        <f t="shared" si="5"/>
        <v>12.5</v>
      </c>
      <c r="Q266" s="1"/>
    </row>
    <row r="267" spans="1:17">
      <c r="A267" s="104">
        <v>44</v>
      </c>
      <c r="B267" s="104"/>
      <c r="C267" s="94">
        <v>126</v>
      </c>
      <c r="D267" s="28">
        <v>128</v>
      </c>
      <c r="E267" s="28" t="s">
        <v>2009</v>
      </c>
      <c r="F267" s="28" t="s">
        <v>1585</v>
      </c>
      <c r="G267" s="28" t="s">
        <v>117</v>
      </c>
      <c r="H267" s="102"/>
      <c r="I267" s="102"/>
      <c r="J267" s="97" t="s">
        <v>1954</v>
      </c>
      <c r="K267" s="98" t="s">
        <v>457</v>
      </c>
      <c r="L267" s="139">
        <v>1.1833564814814816E-2</v>
      </c>
      <c r="M267" s="1"/>
      <c r="N267" s="3">
        <v>13.5</v>
      </c>
      <c r="O267" s="39">
        <v>16.5</v>
      </c>
      <c r="P267" s="36">
        <f t="shared" si="5"/>
        <v>15</v>
      </c>
      <c r="Q267" s="1"/>
    </row>
    <row r="268" spans="1:17">
      <c r="A268" s="141">
        <v>69</v>
      </c>
      <c r="B268" s="141"/>
      <c r="C268" s="33">
        <v>238</v>
      </c>
      <c r="D268" s="9">
        <v>138</v>
      </c>
      <c r="E268" s="9" t="s">
        <v>2010</v>
      </c>
      <c r="F268" s="9" t="s">
        <v>454</v>
      </c>
      <c r="G268" s="9" t="s">
        <v>121</v>
      </c>
      <c r="J268" s="27" t="s">
        <v>2011</v>
      </c>
      <c r="K268" s="16" t="s">
        <v>457</v>
      </c>
      <c r="L268" s="23">
        <v>1.3495949074074073E-2</v>
      </c>
      <c r="M268" s="9"/>
      <c r="N268" s="10">
        <v>11.5</v>
      </c>
      <c r="O268" s="121">
        <v>16.5</v>
      </c>
      <c r="P268" s="36">
        <f t="shared" si="5"/>
        <v>14</v>
      </c>
      <c r="Q268" s="9"/>
    </row>
    <row r="269" spans="1:17">
      <c r="A269" s="104">
        <v>60</v>
      </c>
      <c r="B269" s="104"/>
      <c r="C269" s="94">
        <v>156</v>
      </c>
      <c r="D269" s="95">
        <v>129</v>
      </c>
      <c r="E269" s="28" t="s">
        <v>2012</v>
      </c>
      <c r="F269" s="28" t="s">
        <v>395</v>
      </c>
      <c r="G269" s="28" t="s">
        <v>117</v>
      </c>
      <c r="H269" s="102"/>
      <c r="I269" s="102"/>
      <c r="J269" s="97" t="s">
        <v>2013</v>
      </c>
      <c r="K269" s="98" t="s">
        <v>457</v>
      </c>
      <c r="L269" s="139">
        <v>1.3411458333333334E-2</v>
      </c>
      <c r="M269" s="1"/>
      <c r="N269" s="3">
        <v>11.5</v>
      </c>
      <c r="O269" s="121">
        <v>14.5</v>
      </c>
      <c r="P269" s="36">
        <f t="shared" si="5"/>
        <v>13</v>
      </c>
      <c r="Q269" s="1"/>
    </row>
    <row r="270" spans="1:17">
      <c r="A270" s="141">
        <v>76</v>
      </c>
      <c r="B270" s="141"/>
      <c r="C270" s="33">
        <v>258</v>
      </c>
      <c r="D270" s="9">
        <v>139</v>
      </c>
      <c r="E270" s="9" t="s">
        <v>256</v>
      </c>
      <c r="F270" s="9" t="s">
        <v>249</v>
      </c>
      <c r="G270" s="9" t="s">
        <v>121</v>
      </c>
      <c r="J270" s="27" t="s">
        <v>542</v>
      </c>
      <c r="K270" s="16" t="s">
        <v>457</v>
      </c>
      <c r="L270" s="23">
        <v>1.5816319444444445E-2</v>
      </c>
      <c r="N270" s="10">
        <v>9</v>
      </c>
      <c r="O270" s="39">
        <v>14</v>
      </c>
      <c r="P270" s="36">
        <f t="shared" si="5"/>
        <v>11.5</v>
      </c>
    </row>
    <row r="271" spans="1:17">
      <c r="A271" s="141"/>
      <c r="B271" s="141"/>
      <c r="C271" s="33"/>
      <c r="D271" s="9">
        <v>140</v>
      </c>
      <c r="E271" s="9" t="s">
        <v>2014</v>
      </c>
      <c r="F271" s="9" t="s">
        <v>2015</v>
      </c>
      <c r="G271" s="9" t="s">
        <v>121</v>
      </c>
      <c r="J271" s="27" t="s">
        <v>2016</v>
      </c>
      <c r="K271" s="16" t="s">
        <v>457</v>
      </c>
      <c r="L271" s="23" t="s">
        <v>1598</v>
      </c>
      <c r="M271" s="1"/>
      <c r="N271" s="3"/>
      <c r="O271" s="121"/>
      <c r="P271" s="3"/>
      <c r="Q271" s="1"/>
    </row>
    <row r="272" spans="1:17">
      <c r="A272" s="141">
        <v>73</v>
      </c>
      <c r="B272" s="141"/>
      <c r="C272" s="33">
        <v>244</v>
      </c>
      <c r="D272" s="9">
        <v>141</v>
      </c>
      <c r="E272" s="9" t="s">
        <v>125</v>
      </c>
      <c r="F272" s="9" t="s">
        <v>491</v>
      </c>
      <c r="G272" s="9" t="s">
        <v>121</v>
      </c>
      <c r="J272" s="27" t="s">
        <v>545</v>
      </c>
      <c r="K272" s="16" t="s">
        <v>457</v>
      </c>
      <c r="L272" s="23">
        <v>1.3601967592592593E-2</v>
      </c>
      <c r="M272" s="1"/>
      <c r="N272" s="10">
        <v>11.5</v>
      </c>
      <c r="O272" s="39">
        <v>16</v>
      </c>
      <c r="P272" s="36">
        <f>AVERAGE(N272:O272)</f>
        <v>13.75</v>
      </c>
      <c r="Q272" s="1"/>
    </row>
    <row r="273" spans="1:17">
      <c r="A273" s="141">
        <v>75</v>
      </c>
      <c r="B273" s="141"/>
      <c r="C273" s="33">
        <v>256</v>
      </c>
      <c r="D273" s="9">
        <v>142</v>
      </c>
      <c r="E273" s="9" t="s">
        <v>471</v>
      </c>
      <c r="F273" s="9" t="s">
        <v>396</v>
      </c>
      <c r="G273" s="9" t="s">
        <v>121</v>
      </c>
      <c r="J273" s="27" t="s">
        <v>561</v>
      </c>
      <c r="K273" s="16" t="s">
        <v>457</v>
      </c>
      <c r="L273" s="23">
        <v>1.5366666666666667E-2</v>
      </c>
      <c r="M273" s="1"/>
      <c r="N273" s="3">
        <v>10</v>
      </c>
      <c r="O273" s="121">
        <v>14.5</v>
      </c>
      <c r="P273" s="36">
        <f>AVERAGE(N273:O273)</f>
        <v>12.25</v>
      </c>
      <c r="Q273" s="1"/>
    </row>
    <row r="274" spans="1:17">
      <c r="A274" s="141">
        <v>81</v>
      </c>
      <c r="B274" s="141"/>
      <c r="C274" s="33">
        <v>263</v>
      </c>
      <c r="D274" s="9">
        <v>143</v>
      </c>
      <c r="E274" s="9" t="s">
        <v>2017</v>
      </c>
      <c r="F274" s="9" t="s">
        <v>1584</v>
      </c>
      <c r="G274" s="9" t="s">
        <v>121</v>
      </c>
      <c r="J274" s="27" t="s">
        <v>2018</v>
      </c>
      <c r="K274" s="16" t="s">
        <v>457</v>
      </c>
      <c r="L274" s="23">
        <v>1.7978125000000001E-2</v>
      </c>
      <c r="M274" s="9"/>
      <c r="N274" s="10">
        <v>7</v>
      </c>
      <c r="O274" s="39">
        <v>12</v>
      </c>
      <c r="P274" s="36">
        <f>AVERAGE(N274:O274)</f>
        <v>9.5</v>
      </c>
      <c r="Q274" s="9"/>
    </row>
    <row r="275" spans="1:17">
      <c r="A275" s="104">
        <v>12</v>
      </c>
      <c r="B275" s="104"/>
      <c r="C275" s="94">
        <v>59</v>
      </c>
      <c r="D275" s="95">
        <v>130</v>
      </c>
      <c r="E275" s="28" t="s">
        <v>325</v>
      </c>
      <c r="F275" s="28" t="s">
        <v>196</v>
      </c>
      <c r="G275" s="28" t="s">
        <v>117</v>
      </c>
      <c r="H275" s="102"/>
      <c r="I275" s="102"/>
      <c r="J275" s="97" t="s">
        <v>589</v>
      </c>
      <c r="K275" s="98" t="s">
        <v>457</v>
      </c>
      <c r="L275" s="139">
        <v>9.6429398148148143E-3</v>
      </c>
      <c r="M275" s="22"/>
      <c r="N275" s="10">
        <v>17.5</v>
      </c>
      <c r="O275" s="121">
        <v>19</v>
      </c>
      <c r="P275" s="36">
        <f>AVERAGE(N275:O275)</f>
        <v>18.25</v>
      </c>
    </row>
    <row r="276" spans="1:17">
      <c r="A276" s="141">
        <v>37</v>
      </c>
      <c r="B276" s="141"/>
      <c r="C276" s="33">
        <v>131</v>
      </c>
      <c r="D276" s="9">
        <v>144</v>
      </c>
      <c r="E276" s="9" t="s">
        <v>325</v>
      </c>
      <c r="F276" s="9" t="s">
        <v>472</v>
      </c>
      <c r="G276" s="9" t="s">
        <v>121</v>
      </c>
      <c r="J276" s="27" t="s">
        <v>589</v>
      </c>
      <c r="K276" s="16" t="s">
        <v>457</v>
      </c>
      <c r="L276" s="23">
        <v>1.0679282407407406E-2</v>
      </c>
      <c r="M276" s="1"/>
      <c r="N276" s="10">
        <v>16</v>
      </c>
      <c r="O276" s="39">
        <v>19</v>
      </c>
      <c r="P276" s="36">
        <f>AVERAGE(N276:O276)</f>
        <v>17.5</v>
      </c>
      <c r="Q276" s="1"/>
    </row>
    <row r="277" spans="1:17">
      <c r="A277" s="141"/>
      <c r="B277" s="141"/>
      <c r="C277" s="33"/>
      <c r="D277" s="9">
        <v>145</v>
      </c>
      <c r="E277" s="9" t="s">
        <v>569</v>
      </c>
      <c r="F277" s="9" t="s">
        <v>220</v>
      </c>
      <c r="G277" s="9" t="s">
        <v>121</v>
      </c>
      <c r="J277" s="27" t="s">
        <v>570</v>
      </c>
      <c r="K277" s="16" t="s">
        <v>457</v>
      </c>
      <c r="L277" s="23" t="s">
        <v>1598</v>
      </c>
      <c r="M277" s="1"/>
      <c r="N277" s="3"/>
      <c r="O277" s="121"/>
      <c r="P277" s="3"/>
      <c r="Q277" s="1"/>
    </row>
    <row r="278" spans="1:17">
      <c r="A278" s="104"/>
      <c r="B278" s="104"/>
      <c r="C278" s="94"/>
      <c r="D278" s="95">
        <v>131</v>
      </c>
      <c r="E278" s="28" t="s">
        <v>1731</v>
      </c>
      <c r="F278" s="28" t="s">
        <v>2019</v>
      </c>
      <c r="G278" s="28" t="s">
        <v>117</v>
      </c>
      <c r="H278" s="102"/>
      <c r="I278" s="102"/>
      <c r="J278" s="97" t="s">
        <v>592</v>
      </c>
      <c r="K278" s="98" t="s">
        <v>457</v>
      </c>
      <c r="L278" s="99" t="s">
        <v>1598</v>
      </c>
      <c r="M278" s="1"/>
      <c r="N278" s="3"/>
      <c r="O278" s="121"/>
      <c r="P278" s="3"/>
      <c r="Q278" s="1"/>
    </row>
    <row r="279" spans="1:17">
      <c r="A279" s="104">
        <v>49</v>
      </c>
      <c r="B279" s="104"/>
      <c r="C279" s="94">
        <v>142</v>
      </c>
      <c r="D279" s="28">
        <v>132</v>
      </c>
      <c r="E279" s="28" t="s">
        <v>571</v>
      </c>
      <c r="F279" s="28" t="s">
        <v>397</v>
      </c>
      <c r="G279" s="28" t="s">
        <v>117</v>
      </c>
      <c r="H279" s="102"/>
      <c r="I279" s="102"/>
      <c r="J279" s="97" t="s">
        <v>572</v>
      </c>
      <c r="K279" s="98" t="s">
        <v>457</v>
      </c>
      <c r="L279" s="139">
        <v>1.2613773148148148E-2</v>
      </c>
      <c r="M279" s="1"/>
      <c r="N279" s="3">
        <v>12.5</v>
      </c>
      <c r="O279" s="121">
        <v>15.5</v>
      </c>
      <c r="P279" s="36">
        <f t="shared" ref="P279:P284" si="6">AVERAGE(N279:O279)</f>
        <v>14</v>
      </c>
      <c r="Q279" s="1"/>
    </row>
    <row r="280" spans="1:17">
      <c r="A280" s="104">
        <v>54</v>
      </c>
      <c r="B280" s="104"/>
      <c r="C280" s="94">
        <v>149</v>
      </c>
      <c r="D280" s="95">
        <v>133</v>
      </c>
      <c r="E280" s="28" t="s">
        <v>971</v>
      </c>
      <c r="F280" s="28" t="s">
        <v>461</v>
      </c>
      <c r="G280" s="28" t="s">
        <v>117</v>
      </c>
      <c r="H280" s="102"/>
      <c r="I280" s="102"/>
      <c r="J280" s="97" t="s">
        <v>972</v>
      </c>
      <c r="K280" s="98" t="s">
        <v>457</v>
      </c>
      <c r="L280" s="139">
        <v>1.3105439814814816E-2</v>
      </c>
      <c r="M280" s="1"/>
      <c r="N280" s="3">
        <v>11.5</v>
      </c>
      <c r="O280" s="121">
        <v>15</v>
      </c>
      <c r="P280" s="36">
        <f t="shared" si="6"/>
        <v>13.25</v>
      </c>
      <c r="Q280" s="1"/>
    </row>
    <row r="281" spans="1:17">
      <c r="A281" s="104">
        <v>67</v>
      </c>
      <c r="B281" s="104"/>
      <c r="C281" s="94">
        <v>177</v>
      </c>
      <c r="D281" s="9">
        <v>134</v>
      </c>
      <c r="E281" s="9" t="s">
        <v>827</v>
      </c>
      <c r="F281" s="9" t="s">
        <v>328</v>
      </c>
      <c r="G281" s="9" t="s">
        <v>117</v>
      </c>
      <c r="J281" s="27" t="s">
        <v>2020</v>
      </c>
      <c r="K281" s="16" t="s">
        <v>457</v>
      </c>
      <c r="L281" s="25">
        <v>1.5377314814814816E-2</v>
      </c>
      <c r="N281" s="3">
        <v>9</v>
      </c>
      <c r="O281" s="121">
        <v>12</v>
      </c>
      <c r="P281" s="36">
        <f t="shared" si="6"/>
        <v>10.5</v>
      </c>
    </row>
    <row r="282" spans="1:17">
      <c r="A282" s="104">
        <v>65</v>
      </c>
      <c r="B282" s="104"/>
      <c r="C282" s="94">
        <v>173</v>
      </c>
      <c r="D282" s="95">
        <v>135</v>
      </c>
      <c r="E282" s="28" t="s">
        <v>2021</v>
      </c>
      <c r="F282" s="28" t="s">
        <v>2022</v>
      </c>
      <c r="G282" s="28" t="s">
        <v>117</v>
      </c>
      <c r="H282" s="102"/>
      <c r="I282" s="102"/>
      <c r="J282" s="97" t="s">
        <v>2023</v>
      </c>
      <c r="K282" s="98" t="s">
        <v>457</v>
      </c>
      <c r="L282" s="139">
        <v>1.5108680555555554E-2</v>
      </c>
      <c r="M282" s="1"/>
      <c r="N282" s="3">
        <v>9</v>
      </c>
      <c r="O282" s="121">
        <v>12.5</v>
      </c>
      <c r="P282" s="36">
        <f t="shared" si="6"/>
        <v>10.75</v>
      </c>
      <c r="Q282" s="1"/>
    </row>
    <row r="283" spans="1:17">
      <c r="A283" s="104">
        <v>48</v>
      </c>
      <c r="B283" s="104"/>
      <c r="C283" s="94">
        <v>139</v>
      </c>
      <c r="D283" s="28">
        <v>136</v>
      </c>
      <c r="E283" s="28" t="s">
        <v>772</v>
      </c>
      <c r="F283" s="28" t="s">
        <v>773</v>
      </c>
      <c r="G283" s="28" t="s">
        <v>117</v>
      </c>
      <c r="H283" s="102"/>
      <c r="I283" s="102"/>
      <c r="J283" s="97" t="s">
        <v>774</v>
      </c>
      <c r="K283" s="98" t="s">
        <v>457</v>
      </c>
      <c r="L283" s="139">
        <v>1.2533217592592592E-2</v>
      </c>
      <c r="M283" s="1"/>
      <c r="N283" s="3">
        <v>12.5</v>
      </c>
      <c r="O283" s="121">
        <v>15.5</v>
      </c>
      <c r="P283" s="36">
        <f t="shared" si="6"/>
        <v>14</v>
      </c>
      <c r="Q283" s="1"/>
    </row>
    <row r="284" spans="1:17">
      <c r="A284" s="141">
        <v>77</v>
      </c>
      <c r="B284" s="141"/>
      <c r="C284" s="33">
        <v>259</v>
      </c>
      <c r="D284" s="9">
        <v>146</v>
      </c>
      <c r="E284" s="9" t="s">
        <v>1579</v>
      </c>
      <c r="F284" s="9" t="s">
        <v>1580</v>
      </c>
      <c r="G284" s="9" t="s">
        <v>121</v>
      </c>
      <c r="J284" s="27" t="s">
        <v>26</v>
      </c>
      <c r="K284" s="16" t="s">
        <v>457</v>
      </c>
      <c r="L284" s="23">
        <v>1.6715393518518518E-2</v>
      </c>
      <c r="M284" s="1"/>
      <c r="N284" s="10">
        <v>8</v>
      </c>
      <c r="O284" s="121">
        <v>13.5</v>
      </c>
      <c r="P284" s="36">
        <f t="shared" si="6"/>
        <v>10.75</v>
      </c>
      <c r="Q284" s="1"/>
    </row>
    <row r="285" spans="1:17">
      <c r="A285" s="104"/>
      <c r="B285" s="104"/>
      <c r="C285" s="94"/>
      <c r="D285" s="95">
        <v>137</v>
      </c>
      <c r="E285" s="28" t="s">
        <v>575</v>
      </c>
      <c r="F285" s="28" t="s">
        <v>263</v>
      </c>
      <c r="G285" s="28" t="s">
        <v>117</v>
      </c>
      <c r="H285" s="102"/>
      <c r="I285" s="102"/>
      <c r="J285" s="97" t="s">
        <v>576</v>
      </c>
      <c r="K285" s="98" t="s">
        <v>457</v>
      </c>
      <c r="L285" s="139" t="s">
        <v>2737</v>
      </c>
      <c r="M285" s="1"/>
      <c r="N285" s="3"/>
      <c r="O285" s="121"/>
      <c r="P285" s="3"/>
      <c r="Q285" s="1"/>
    </row>
    <row r="286" spans="1:17" s="1" customFormat="1">
      <c r="A286" s="104">
        <v>46</v>
      </c>
      <c r="B286" s="104"/>
      <c r="C286" s="94">
        <v>133</v>
      </c>
      <c r="D286" s="95">
        <v>138</v>
      </c>
      <c r="E286" s="28" t="s">
        <v>2024</v>
      </c>
      <c r="F286" s="28" t="s">
        <v>213</v>
      </c>
      <c r="G286" s="28" t="s">
        <v>117</v>
      </c>
      <c r="H286" s="102"/>
      <c r="I286" s="102"/>
      <c r="J286" s="97" t="s">
        <v>582</v>
      </c>
      <c r="K286" s="98" t="s">
        <v>457</v>
      </c>
      <c r="L286" s="139">
        <v>1.2244907407407406E-2</v>
      </c>
      <c r="N286" s="3">
        <v>13</v>
      </c>
      <c r="O286" s="121">
        <v>16</v>
      </c>
      <c r="P286" s="36">
        <f>AVERAGE(N286:O286)</f>
        <v>14.5</v>
      </c>
    </row>
    <row r="287" spans="1:17" s="1" customFormat="1">
      <c r="A287" s="141">
        <v>46</v>
      </c>
      <c r="B287" s="141"/>
      <c r="C287" s="33">
        <v>169</v>
      </c>
      <c r="D287" s="9">
        <v>147</v>
      </c>
      <c r="E287" s="9" t="s">
        <v>1285</v>
      </c>
      <c r="F287" s="9" t="s">
        <v>1286</v>
      </c>
      <c r="G287" s="9" t="s">
        <v>121</v>
      </c>
      <c r="H287" s="21"/>
      <c r="I287" s="21"/>
      <c r="J287" s="27" t="s">
        <v>1225</v>
      </c>
      <c r="K287" s="16" t="s">
        <v>457</v>
      </c>
      <c r="L287" s="23">
        <v>1.117962962962963E-2</v>
      </c>
      <c r="M287" s="9"/>
      <c r="N287" s="10">
        <v>15</v>
      </c>
      <c r="O287" s="39">
        <v>18.5</v>
      </c>
      <c r="P287" s="36">
        <f>AVERAGE(N287:O287)</f>
        <v>16.75</v>
      </c>
      <c r="Q287" s="9"/>
    </row>
    <row r="288" spans="1:17" s="1" customFormat="1">
      <c r="A288" s="141"/>
      <c r="B288" s="141"/>
      <c r="C288" s="33"/>
      <c r="D288" s="9">
        <v>148</v>
      </c>
      <c r="E288" s="9" t="s">
        <v>602</v>
      </c>
      <c r="F288" s="9" t="s">
        <v>249</v>
      </c>
      <c r="G288" s="9" t="s">
        <v>121</v>
      </c>
      <c r="H288" s="21"/>
      <c r="I288" s="21" t="s">
        <v>1880</v>
      </c>
      <c r="J288" s="27" t="s">
        <v>603</v>
      </c>
      <c r="K288" s="16" t="s">
        <v>12</v>
      </c>
      <c r="L288" s="23" t="s">
        <v>2574</v>
      </c>
      <c r="N288" s="3"/>
      <c r="O288" s="121"/>
      <c r="P288" s="3"/>
    </row>
    <row r="289" spans="1:17" s="1" customFormat="1">
      <c r="A289" s="104">
        <v>43</v>
      </c>
      <c r="B289" s="104"/>
      <c r="C289" s="33">
        <v>124</v>
      </c>
      <c r="D289" s="9">
        <v>139</v>
      </c>
      <c r="E289" s="9" t="s">
        <v>663</v>
      </c>
      <c r="F289" s="9" t="s">
        <v>664</v>
      </c>
      <c r="G289" s="9" t="s">
        <v>117</v>
      </c>
      <c r="H289" s="21"/>
      <c r="I289" s="21" t="s">
        <v>1880</v>
      </c>
      <c r="J289" s="27" t="s">
        <v>665</v>
      </c>
      <c r="K289" s="16" t="s">
        <v>12</v>
      </c>
      <c r="L289" s="25">
        <v>1.1789699074074074E-2</v>
      </c>
      <c r="M289" s="9"/>
      <c r="N289" s="3">
        <v>13.5</v>
      </c>
      <c r="O289" s="39">
        <v>16.5</v>
      </c>
      <c r="P289" s="36">
        <f t="shared" ref="P289:P295" si="7">AVERAGE(N289:O289)</f>
        <v>15</v>
      </c>
      <c r="Q289" s="9"/>
    </row>
    <row r="290" spans="1:17" s="1" customFormat="1">
      <c r="A290" s="104">
        <v>26</v>
      </c>
      <c r="B290" s="104"/>
      <c r="C290" s="94">
        <v>94</v>
      </c>
      <c r="D290" s="28">
        <v>140</v>
      </c>
      <c r="E290" s="28" t="s">
        <v>507</v>
      </c>
      <c r="F290" s="28" t="s">
        <v>508</v>
      </c>
      <c r="G290" s="28" t="s">
        <v>117</v>
      </c>
      <c r="H290" s="102"/>
      <c r="I290" s="102" t="s">
        <v>1880</v>
      </c>
      <c r="J290" s="97" t="s">
        <v>60</v>
      </c>
      <c r="K290" s="98" t="s">
        <v>12</v>
      </c>
      <c r="L290" s="139">
        <v>1.0908101851851851E-2</v>
      </c>
      <c r="N290" s="10">
        <v>15</v>
      </c>
      <c r="O290" s="121">
        <v>17.5</v>
      </c>
      <c r="P290" s="36">
        <f t="shared" si="7"/>
        <v>16.25</v>
      </c>
    </row>
    <row r="291" spans="1:17" s="1" customFormat="1">
      <c r="A291" s="104">
        <v>64</v>
      </c>
      <c r="B291" s="104"/>
      <c r="C291" s="94">
        <v>172</v>
      </c>
      <c r="D291" s="28">
        <v>141</v>
      </c>
      <c r="E291" s="28" t="s">
        <v>605</v>
      </c>
      <c r="F291" s="28" t="s">
        <v>166</v>
      </c>
      <c r="G291" s="28" t="s">
        <v>117</v>
      </c>
      <c r="H291" s="102"/>
      <c r="I291" s="102"/>
      <c r="J291" s="97" t="s">
        <v>606</v>
      </c>
      <c r="K291" s="98" t="s">
        <v>12</v>
      </c>
      <c r="L291" s="139">
        <v>1.4898148148148148E-2</v>
      </c>
      <c r="N291" s="3">
        <v>9</v>
      </c>
      <c r="O291" s="121">
        <v>12.5</v>
      </c>
      <c r="P291" s="36">
        <f t="shared" si="7"/>
        <v>10.75</v>
      </c>
    </row>
    <row r="292" spans="1:17" s="1" customFormat="1">
      <c r="A292" s="104">
        <v>51</v>
      </c>
      <c r="B292" s="104"/>
      <c r="C292" s="94">
        <v>145</v>
      </c>
      <c r="D292" s="95">
        <v>142</v>
      </c>
      <c r="E292" s="28" t="s">
        <v>2025</v>
      </c>
      <c r="F292" s="28" t="s">
        <v>1048</v>
      </c>
      <c r="G292" s="28" t="s">
        <v>117</v>
      </c>
      <c r="H292" s="102"/>
      <c r="I292" s="102"/>
      <c r="J292" s="97" t="s">
        <v>2026</v>
      </c>
      <c r="K292" s="98" t="s">
        <v>12</v>
      </c>
      <c r="L292" s="139">
        <v>1.266863425925926E-2</v>
      </c>
      <c r="N292" s="3">
        <v>12.5</v>
      </c>
      <c r="O292" s="121">
        <v>15.5</v>
      </c>
      <c r="P292" s="36">
        <f t="shared" si="7"/>
        <v>14</v>
      </c>
    </row>
    <row r="293" spans="1:17" s="1" customFormat="1">
      <c r="A293" s="104">
        <v>21</v>
      </c>
      <c r="B293" s="104"/>
      <c r="C293" s="94">
        <v>86</v>
      </c>
      <c r="D293" s="28">
        <v>143</v>
      </c>
      <c r="E293" s="28" t="s">
        <v>2027</v>
      </c>
      <c r="F293" s="28" t="s">
        <v>412</v>
      </c>
      <c r="G293" s="28" t="s">
        <v>117</v>
      </c>
      <c r="H293" s="102"/>
      <c r="I293" s="102"/>
      <c r="J293" s="97" t="s">
        <v>2028</v>
      </c>
      <c r="K293" s="98" t="s">
        <v>12</v>
      </c>
      <c r="L293" s="139">
        <v>1.0612152777777778E-2</v>
      </c>
      <c r="N293" s="10">
        <v>15.5</v>
      </c>
      <c r="O293" s="121">
        <v>18</v>
      </c>
      <c r="P293" s="36">
        <f t="shared" si="7"/>
        <v>16.75</v>
      </c>
    </row>
    <row r="294" spans="1:17" s="1" customFormat="1">
      <c r="A294" s="141">
        <v>65</v>
      </c>
      <c r="B294" s="141"/>
      <c r="C294" s="33">
        <v>229</v>
      </c>
      <c r="D294" s="9">
        <v>149</v>
      </c>
      <c r="E294" s="9" t="s">
        <v>554</v>
      </c>
      <c r="F294" s="9" t="s">
        <v>538</v>
      </c>
      <c r="G294" s="9" t="s">
        <v>121</v>
      </c>
      <c r="H294" s="21"/>
      <c r="I294" s="21"/>
      <c r="J294" s="27" t="s">
        <v>550</v>
      </c>
      <c r="K294" s="16" t="s">
        <v>12</v>
      </c>
      <c r="L294" s="23">
        <v>1.3226736111111111E-2</v>
      </c>
      <c r="N294" s="3">
        <v>12</v>
      </c>
      <c r="O294" s="121">
        <v>16.5</v>
      </c>
      <c r="P294" s="36">
        <f t="shared" si="7"/>
        <v>14.25</v>
      </c>
    </row>
    <row r="295" spans="1:17" s="1" customFormat="1">
      <c r="A295" s="141">
        <v>54</v>
      </c>
      <c r="B295" s="141"/>
      <c r="C295" s="33">
        <v>195</v>
      </c>
      <c r="D295" s="9">
        <v>150</v>
      </c>
      <c r="E295" s="9" t="s">
        <v>479</v>
      </c>
      <c r="F295" s="9" t="s">
        <v>490</v>
      </c>
      <c r="G295" s="9" t="s">
        <v>121</v>
      </c>
      <c r="H295" s="21"/>
      <c r="I295" s="21"/>
      <c r="J295" s="27" t="s">
        <v>586</v>
      </c>
      <c r="K295" s="16" t="s">
        <v>12</v>
      </c>
      <c r="L295" s="23">
        <v>1.1866666666666666E-2</v>
      </c>
      <c r="N295" s="10">
        <v>14</v>
      </c>
      <c r="O295" s="121">
        <v>18</v>
      </c>
      <c r="P295" s="36">
        <f t="shared" si="7"/>
        <v>16</v>
      </c>
    </row>
    <row r="296" spans="1:17" s="1" customFormat="1">
      <c r="A296" s="104"/>
      <c r="B296" s="104"/>
      <c r="C296" s="94"/>
      <c r="D296" s="95">
        <v>144</v>
      </c>
      <c r="E296" s="95" t="s">
        <v>435</v>
      </c>
      <c r="F296" s="95" t="s">
        <v>476</v>
      </c>
      <c r="G296" s="95" t="s">
        <v>117</v>
      </c>
      <c r="H296" s="96"/>
      <c r="I296" s="96"/>
      <c r="J296" s="97" t="s">
        <v>587</v>
      </c>
      <c r="K296" s="98" t="s">
        <v>12</v>
      </c>
      <c r="L296" s="139" t="s">
        <v>2737</v>
      </c>
      <c r="N296" s="3"/>
      <c r="O296" s="121"/>
      <c r="P296" s="3"/>
    </row>
    <row r="297" spans="1:17" s="1" customFormat="1">
      <c r="A297" s="141"/>
      <c r="B297" s="141"/>
      <c r="C297" s="33"/>
      <c r="D297" s="9">
        <v>151</v>
      </c>
      <c r="E297" s="9" t="s">
        <v>2029</v>
      </c>
      <c r="F297" s="9" t="s">
        <v>251</v>
      </c>
      <c r="G297" s="9" t="s">
        <v>121</v>
      </c>
      <c r="H297" s="21"/>
      <c r="I297" s="21"/>
      <c r="J297" s="27" t="s">
        <v>1217</v>
      </c>
      <c r="K297" s="16" t="s">
        <v>12</v>
      </c>
      <c r="L297" s="23" t="s">
        <v>2716</v>
      </c>
      <c r="M297" s="23"/>
      <c r="N297" s="10"/>
      <c r="O297" s="39"/>
      <c r="P297" s="36"/>
      <c r="Q297" s="24"/>
    </row>
    <row r="298" spans="1:17" s="1" customFormat="1">
      <c r="A298" s="141">
        <v>12</v>
      </c>
      <c r="B298" s="141"/>
      <c r="C298" s="33">
        <v>51</v>
      </c>
      <c r="D298" s="9">
        <v>152</v>
      </c>
      <c r="E298" s="9" t="s">
        <v>612</v>
      </c>
      <c r="F298" s="9" t="s">
        <v>177</v>
      </c>
      <c r="G298" s="9" t="s">
        <v>121</v>
      </c>
      <c r="H298" s="21"/>
      <c r="I298" s="21"/>
      <c r="J298" s="27" t="s">
        <v>613</v>
      </c>
      <c r="K298" s="16" t="s">
        <v>12</v>
      </c>
      <c r="L298" s="23">
        <v>9.1435185185185178E-3</v>
      </c>
      <c r="M298" s="9"/>
      <c r="N298" s="3">
        <v>19.5</v>
      </c>
      <c r="O298" s="121">
        <v>20</v>
      </c>
      <c r="P298" s="36">
        <f>AVERAGE(N298:O298)</f>
        <v>19.75</v>
      </c>
      <c r="Q298" s="9"/>
    </row>
    <row r="299" spans="1:17" s="1" customFormat="1">
      <c r="A299" s="104">
        <v>39</v>
      </c>
      <c r="B299" s="104"/>
      <c r="C299" s="94">
        <v>116</v>
      </c>
      <c r="D299" s="28">
        <v>145</v>
      </c>
      <c r="E299" s="28" t="s">
        <v>2030</v>
      </c>
      <c r="F299" s="28" t="s">
        <v>1224</v>
      </c>
      <c r="G299" s="28" t="s">
        <v>117</v>
      </c>
      <c r="H299" s="102"/>
      <c r="I299" s="102"/>
      <c r="J299" s="97" t="s">
        <v>1225</v>
      </c>
      <c r="K299" s="98" t="s">
        <v>12</v>
      </c>
      <c r="L299" s="139">
        <v>1.1621412037037038E-2</v>
      </c>
      <c r="N299" s="10">
        <v>14</v>
      </c>
      <c r="O299" s="39">
        <v>16.5</v>
      </c>
      <c r="P299" s="36">
        <f>AVERAGE(N299:O299)</f>
        <v>15.25</v>
      </c>
    </row>
    <row r="300" spans="1:17" s="1" customFormat="1">
      <c r="A300" s="104"/>
      <c r="B300" s="104"/>
      <c r="C300" s="94"/>
      <c r="D300" s="95">
        <v>146</v>
      </c>
      <c r="E300" s="95" t="s">
        <v>2031</v>
      </c>
      <c r="F300" s="95" t="s">
        <v>2032</v>
      </c>
      <c r="G300" s="95" t="s">
        <v>117</v>
      </c>
      <c r="H300" s="96"/>
      <c r="I300" s="96"/>
      <c r="J300" s="97" t="s">
        <v>544</v>
      </c>
      <c r="K300" s="98" t="s">
        <v>12</v>
      </c>
      <c r="L300" s="139" t="s">
        <v>2737</v>
      </c>
      <c r="M300" s="9"/>
      <c r="N300" s="10"/>
      <c r="O300" s="39"/>
      <c r="P300" s="36"/>
      <c r="Q300" s="9"/>
    </row>
    <row r="301" spans="1:17" s="1" customFormat="1">
      <c r="A301" s="104">
        <v>61</v>
      </c>
      <c r="B301" s="104"/>
      <c r="C301" s="94">
        <v>157</v>
      </c>
      <c r="D301" s="95">
        <v>147</v>
      </c>
      <c r="E301" s="28" t="s">
        <v>2033</v>
      </c>
      <c r="F301" s="28" t="s">
        <v>1586</v>
      </c>
      <c r="G301" s="28" t="s">
        <v>117</v>
      </c>
      <c r="H301" s="102"/>
      <c r="I301" s="102"/>
      <c r="J301" s="97" t="s">
        <v>756</v>
      </c>
      <c r="K301" s="98" t="s">
        <v>12</v>
      </c>
      <c r="L301" s="139">
        <v>1.3424884259259258E-2</v>
      </c>
      <c r="N301" s="3">
        <v>11.5</v>
      </c>
      <c r="O301" s="121">
        <v>14.5</v>
      </c>
      <c r="P301" s="36">
        <f>AVERAGE(N301:O301)</f>
        <v>13</v>
      </c>
    </row>
    <row r="302" spans="1:17" s="1" customFormat="1">
      <c r="A302" s="141">
        <v>63</v>
      </c>
      <c r="B302" s="141"/>
      <c r="C302" s="33">
        <v>223</v>
      </c>
      <c r="D302" s="9">
        <v>153</v>
      </c>
      <c r="E302" s="9" t="s">
        <v>2034</v>
      </c>
      <c r="F302" s="9" t="s">
        <v>2035</v>
      </c>
      <c r="G302" s="9" t="s">
        <v>121</v>
      </c>
      <c r="H302" s="21"/>
      <c r="I302" s="21"/>
      <c r="J302" s="27" t="s">
        <v>2036</v>
      </c>
      <c r="K302" s="16" t="s">
        <v>12</v>
      </c>
      <c r="L302" s="23">
        <v>1.288136574074074E-2</v>
      </c>
      <c r="M302" s="9"/>
      <c r="N302" s="10">
        <v>12.5</v>
      </c>
      <c r="O302" s="39">
        <v>17</v>
      </c>
      <c r="P302" s="36">
        <f>AVERAGE(N302:O302)</f>
        <v>14.75</v>
      </c>
      <c r="Q302" s="9"/>
    </row>
    <row r="303" spans="1:17" s="1" customFormat="1">
      <c r="A303" s="104"/>
      <c r="B303" s="104"/>
      <c r="C303" s="94"/>
      <c r="D303" s="95">
        <v>148</v>
      </c>
      <c r="E303" s="28" t="s">
        <v>2037</v>
      </c>
      <c r="F303" s="28" t="s">
        <v>156</v>
      </c>
      <c r="G303" s="28" t="s">
        <v>117</v>
      </c>
      <c r="H303" s="102"/>
      <c r="I303" s="102"/>
      <c r="J303" s="97" t="s">
        <v>2038</v>
      </c>
      <c r="K303" s="98" t="s">
        <v>12</v>
      </c>
      <c r="L303" s="99" t="s">
        <v>2141</v>
      </c>
      <c r="M303" s="22"/>
      <c r="N303" s="10"/>
      <c r="O303" s="39"/>
      <c r="P303" s="36"/>
      <c r="Q303" s="24"/>
    </row>
    <row r="304" spans="1:17" s="1" customFormat="1">
      <c r="A304" s="141">
        <v>20</v>
      </c>
      <c r="B304" s="141"/>
      <c r="C304" s="33">
        <v>86</v>
      </c>
      <c r="D304" s="9">
        <v>154</v>
      </c>
      <c r="E304" s="9" t="s">
        <v>616</v>
      </c>
      <c r="F304" s="9" t="s">
        <v>261</v>
      </c>
      <c r="G304" s="9" t="s">
        <v>121</v>
      </c>
      <c r="H304" s="21"/>
      <c r="I304" s="21"/>
      <c r="J304" s="27" t="s">
        <v>563</v>
      </c>
      <c r="K304" s="16" t="s">
        <v>12</v>
      </c>
      <c r="L304" s="23">
        <v>9.89363425925926E-3</v>
      </c>
      <c r="N304" s="10">
        <v>17.5</v>
      </c>
      <c r="O304" s="146">
        <v>19.5</v>
      </c>
      <c r="P304" s="36">
        <f>AVERAGE(N304:O304)</f>
        <v>18.5</v>
      </c>
    </row>
    <row r="305" spans="1:17" s="1" customFormat="1">
      <c r="A305" s="104">
        <v>38</v>
      </c>
      <c r="B305" s="104"/>
      <c r="C305" s="94">
        <v>114</v>
      </c>
      <c r="D305" s="28">
        <v>149</v>
      </c>
      <c r="E305" s="28" t="s">
        <v>282</v>
      </c>
      <c r="F305" s="28" t="s">
        <v>218</v>
      </c>
      <c r="G305" s="28" t="s">
        <v>117</v>
      </c>
      <c r="H305" s="102"/>
      <c r="I305" s="102"/>
      <c r="J305" s="97" t="s">
        <v>2039</v>
      </c>
      <c r="K305" s="98" t="s">
        <v>12</v>
      </c>
      <c r="L305" s="139">
        <v>1.1516203703703702E-2</v>
      </c>
      <c r="N305" s="10">
        <v>14</v>
      </c>
      <c r="O305" s="39">
        <v>16.5</v>
      </c>
      <c r="P305" s="36">
        <f>AVERAGE(N305:O305)</f>
        <v>15.25</v>
      </c>
    </row>
    <row r="306" spans="1:17" s="1" customFormat="1">
      <c r="A306" s="104"/>
      <c r="B306" s="104"/>
      <c r="C306" s="94"/>
      <c r="D306" s="28">
        <v>150</v>
      </c>
      <c r="E306" s="28" t="s">
        <v>562</v>
      </c>
      <c r="F306" s="28" t="s">
        <v>159</v>
      </c>
      <c r="G306" s="28" t="s">
        <v>117</v>
      </c>
      <c r="H306" s="102"/>
      <c r="I306" s="102"/>
      <c r="J306" s="97" t="s">
        <v>563</v>
      </c>
      <c r="K306" s="98" t="s">
        <v>12</v>
      </c>
      <c r="L306" s="99" t="s">
        <v>2574</v>
      </c>
      <c r="N306" s="3"/>
      <c r="O306" s="121"/>
      <c r="P306" s="3"/>
    </row>
    <row r="307" spans="1:17" s="1" customFormat="1">
      <c r="A307" s="104">
        <v>16</v>
      </c>
      <c r="B307" s="104"/>
      <c r="C307" s="94">
        <v>68</v>
      </c>
      <c r="D307" s="28">
        <v>151</v>
      </c>
      <c r="E307" s="28" t="s">
        <v>321</v>
      </c>
      <c r="F307" s="28" t="s">
        <v>58</v>
      </c>
      <c r="G307" s="28" t="s">
        <v>117</v>
      </c>
      <c r="H307" s="102"/>
      <c r="I307" s="102" t="s">
        <v>1880</v>
      </c>
      <c r="J307" s="97" t="s">
        <v>568</v>
      </c>
      <c r="K307" s="98" t="s">
        <v>12</v>
      </c>
      <c r="L307" s="139">
        <v>9.9200231481481483E-3</v>
      </c>
      <c r="N307" s="3">
        <v>17</v>
      </c>
      <c r="O307" s="39">
        <v>18.5</v>
      </c>
      <c r="P307" s="36">
        <f>AVERAGE(N307:O307)</f>
        <v>17.75</v>
      </c>
    </row>
    <row r="308" spans="1:17" s="1" customFormat="1">
      <c r="A308" s="104"/>
      <c r="B308" s="104"/>
      <c r="C308" s="94"/>
      <c r="D308" s="28">
        <v>152</v>
      </c>
      <c r="E308" s="28" t="s">
        <v>1269</v>
      </c>
      <c r="F308" s="28" t="s">
        <v>395</v>
      </c>
      <c r="G308" s="28" t="s">
        <v>117</v>
      </c>
      <c r="H308" s="102"/>
      <c r="I308" s="102" t="s">
        <v>1880</v>
      </c>
      <c r="J308" s="97" t="s">
        <v>1273</v>
      </c>
      <c r="K308" s="98" t="s">
        <v>12</v>
      </c>
      <c r="L308" s="139" t="s">
        <v>2737</v>
      </c>
      <c r="M308" s="23"/>
      <c r="N308" s="10"/>
      <c r="O308" s="39"/>
      <c r="P308" s="36"/>
      <c r="Q308" s="24"/>
    </row>
    <row r="309" spans="1:17" s="1" customFormat="1">
      <c r="A309" s="104">
        <v>59</v>
      </c>
      <c r="B309" s="104"/>
      <c r="C309" s="94">
        <v>155</v>
      </c>
      <c r="D309" s="95">
        <v>153</v>
      </c>
      <c r="E309" s="28" t="s">
        <v>2040</v>
      </c>
      <c r="F309" s="28" t="s">
        <v>149</v>
      </c>
      <c r="G309" s="28" t="s">
        <v>117</v>
      </c>
      <c r="H309" s="102"/>
      <c r="I309" s="102"/>
      <c r="J309" s="97" t="s">
        <v>2041</v>
      </c>
      <c r="K309" s="98" t="s">
        <v>12</v>
      </c>
      <c r="L309" s="139">
        <v>1.3408217592592593E-2</v>
      </c>
      <c r="M309" s="22"/>
      <c r="N309" s="3">
        <v>11.5</v>
      </c>
      <c r="O309" s="121">
        <v>14.5</v>
      </c>
      <c r="P309" s="36">
        <f>AVERAGE(N309:O309)</f>
        <v>13</v>
      </c>
      <c r="Q309" s="24"/>
    </row>
    <row r="310" spans="1:17" s="1" customFormat="1">
      <c r="A310" s="141"/>
      <c r="B310" s="141"/>
      <c r="C310" s="33"/>
      <c r="D310" s="9">
        <v>155</v>
      </c>
      <c r="E310" s="9" t="s">
        <v>1259</v>
      </c>
      <c r="F310" s="9" t="s">
        <v>199</v>
      </c>
      <c r="G310" s="9" t="s">
        <v>121</v>
      </c>
      <c r="H310" s="21"/>
      <c r="I310" s="21"/>
      <c r="J310" s="27" t="s">
        <v>1270</v>
      </c>
      <c r="K310" s="16" t="s">
        <v>12</v>
      </c>
      <c r="L310" s="23" t="s">
        <v>2574</v>
      </c>
      <c r="M310" s="9"/>
      <c r="N310" s="10"/>
      <c r="O310" s="39"/>
      <c r="P310" s="36"/>
      <c r="Q310" s="9"/>
    </row>
    <row r="311" spans="1:17" s="1" customFormat="1">
      <c r="A311" s="104">
        <v>36</v>
      </c>
      <c r="B311" s="104"/>
      <c r="C311" s="33">
        <v>109</v>
      </c>
      <c r="D311" s="9">
        <v>154</v>
      </c>
      <c r="E311" s="9" t="s">
        <v>621</v>
      </c>
      <c r="F311" s="9" t="s">
        <v>622</v>
      </c>
      <c r="G311" s="9" t="s">
        <v>117</v>
      </c>
      <c r="H311" s="21"/>
      <c r="I311" s="21" t="s">
        <v>1880</v>
      </c>
      <c r="J311" s="27" t="s">
        <v>623</v>
      </c>
      <c r="K311" s="16" t="s">
        <v>12</v>
      </c>
      <c r="L311" s="25">
        <v>1.1322800925925927E-2</v>
      </c>
      <c r="N311" s="3">
        <v>14.5</v>
      </c>
      <c r="O311" s="121">
        <v>17</v>
      </c>
      <c r="P311" s="36">
        <f>AVERAGE(N311:O311)</f>
        <v>15.75</v>
      </c>
    </row>
    <row r="312" spans="1:17" s="1" customFormat="1">
      <c r="A312" s="104">
        <v>52</v>
      </c>
      <c r="B312" s="104"/>
      <c r="C312" s="94">
        <v>146</v>
      </c>
      <c r="D312" s="95">
        <v>155</v>
      </c>
      <c r="E312" s="28" t="s">
        <v>494</v>
      </c>
      <c r="F312" s="28" t="s">
        <v>495</v>
      </c>
      <c r="G312" s="28" t="s">
        <v>117</v>
      </c>
      <c r="H312" s="102"/>
      <c r="I312" s="102"/>
      <c r="J312" s="97" t="s">
        <v>624</v>
      </c>
      <c r="K312" s="98" t="s">
        <v>12</v>
      </c>
      <c r="L312" s="139">
        <v>1.285138888888889E-2</v>
      </c>
      <c r="M312" s="9"/>
      <c r="N312" s="3">
        <v>12</v>
      </c>
      <c r="O312" s="121">
        <v>15</v>
      </c>
      <c r="P312" s="36">
        <f>AVERAGE(N312:O312)</f>
        <v>13.5</v>
      </c>
      <c r="Q312" s="9"/>
    </row>
    <row r="313" spans="1:17" s="1" customFormat="1">
      <c r="A313" s="104"/>
      <c r="B313" s="104"/>
      <c r="C313" s="94"/>
      <c r="D313" s="95">
        <v>156</v>
      </c>
      <c r="E313" s="28" t="s">
        <v>1271</v>
      </c>
      <c r="F313" s="28" t="s">
        <v>535</v>
      </c>
      <c r="G313" s="28" t="s">
        <v>117</v>
      </c>
      <c r="H313" s="102"/>
      <c r="I313" s="102"/>
      <c r="J313" s="97" t="s">
        <v>596</v>
      </c>
      <c r="K313" s="98" t="s">
        <v>12</v>
      </c>
      <c r="L313" s="99" t="s">
        <v>2574</v>
      </c>
      <c r="M313" s="9"/>
      <c r="N313" s="10"/>
      <c r="O313" s="39"/>
      <c r="P313" s="36"/>
      <c r="Q313" s="9"/>
    </row>
    <row r="314" spans="1:17" s="1" customFormat="1">
      <c r="A314" s="104">
        <v>27</v>
      </c>
      <c r="B314" s="104"/>
      <c r="C314" s="94">
        <v>95</v>
      </c>
      <c r="D314" s="28">
        <v>157</v>
      </c>
      <c r="E314" s="28" t="s">
        <v>998</v>
      </c>
      <c r="F314" s="28" t="s">
        <v>999</v>
      </c>
      <c r="G314" s="28" t="s">
        <v>117</v>
      </c>
      <c r="H314" s="102"/>
      <c r="I314" s="102" t="s">
        <v>1880</v>
      </c>
      <c r="J314" s="97" t="s">
        <v>568</v>
      </c>
      <c r="K314" s="98" t="s">
        <v>12</v>
      </c>
      <c r="L314" s="139">
        <v>1.0938194444444445E-2</v>
      </c>
      <c r="N314" s="10">
        <v>15</v>
      </c>
      <c r="O314" s="121">
        <v>17.5</v>
      </c>
      <c r="P314" s="36">
        <f>AVERAGE(N314:O314)</f>
        <v>16.25</v>
      </c>
    </row>
    <row r="315" spans="1:17" s="1" customFormat="1">
      <c r="A315" s="104">
        <v>24</v>
      </c>
      <c r="B315" s="104"/>
      <c r="C315" s="94">
        <v>91</v>
      </c>
      <c r="D315" s="28">
        <v>158</v>
      </c>
      <c r="E315" s="28" t="s">
        <v>2042</v>
      </c>
      <c r="F315" s="28" t="s">
        <v>1240</v>
      </c>
      <c r="G315" s="28" t="s">
        <v>117</v>
      </c>
      <c r="H315" s="102"/>
      <c r="I315" s="102"/>
      <c r="J315" s="97" t="s">
        <v>2002</v>
      </c>
      <c r="K315" s="98" t="s">
        <v>12</v>
      </c>
      <c r="L315" s="139">
        <v>1.0775115740740741E-2</v>
      </c>
      <c r="M315" s="9"/>
      <c r="N315" s="10">
        <v>15</v>
      </c>
      <c r="O315" s="121">
        <v>17.5</v>
      </c>
      <c r="P315" s="36">
        <f>AVERAGE(N315:O315)</f>
        <v>16.25</v>
      </c>
      <c r="Q315" s="9"/>
    </row>
    <row r="316" spans="1:17" s="1" customFormat="1">
      <c r="A316" s="141"/>
      <c r="B316" s="141"/>
      <c r="C316" s="33"/>
      <c r="D316" s="9">
        <v>156</v>
      </c>
      <c r="E316" s="9" t="s">
        <v>1864</v>
      </c>
      <c r="F316" s="9" t="s">
        <v>1702</v>
      </c>
      <c r="G316" s="9" t="s">
        <v>121</v>
      </c>
      <c r="H316" s="21"/>
      <c r="I316" s="21"/>
      <c r="J316" s="27" t="s">
        <v>2043</v>
      </c>
      <c r="K316" s="16" t="s">
        <v>12</v>
      </c>
      <c r="L316" s="23" t="s">
        <v>2737</v>
      </c>
      <c r="N316" s="3"/>
      <c r="O316" s="121"/>
      <c r="P316" s="3"/>
    </row>
    <row r="317" spans="1:17" s="1" customFormat="1">
      <c r="A317" s="141">
        <v>49</v>
      </c>
      <c r="B317" s="141"/>
      <c r="C317" s="33">
        <v>175</v>
      </c>
      <c r="D317" s="9">
        <v>157</v>
      </c>
      <c r="E317" s="9" t="s">
        <v>404</v>
      </c>
      <c r="F317" s="9" t="s">
        <v>136</v>
      </c>
      <c r="G317" s="9" t="s">
        <v>121</v>
      </c>
      <c r="H317" s="21"/>
      <c r="I317" s="21" t="s">
        <v>1880</v>
      </c>
      <c r="J317" s="27" t="s">
        <v>600</v>
      </c>
      <c r="K317" s="16" t="s">
        <v>12</v>
      </c>
      <c r="L317" s="23">
        <v>1.1308101851851852E-2</v>
      </c>
      <c r="M317" s="9"/>
      <c r="N317" s="10">
        <v>15</v>
      </c>
      <c r="O317" s="39">
        <v>18.5</v>
      </c>
      <c r="P317" s="36">
        <f>AVERAGE(N317:O317)</f>
        <v>16.75</v>
      </c>
      <c r="Q317" s="9"/>
    </row>
    <row r="318" spans="1:17" s="1" customFormat="1">
      <c r="A318" s="104"/>
      <c r="B318" s="104"/>
      <c r="C318" s="94"/>
      <c r="D318" s="28">
        <v>159</v>
      </c>
      <c r="E318" s="28" t="s">
        <v>2044</v>
      </c>
      <c r="F318" s="28" t="s">
        <v>133</v>
      </c>
      <c r="G318" s="28" t="s">
        <v>117</v>
      </c>
      <c r="H318" s="102"/>
      <c r="I318" s="102"/>
      <c r="J318" s="97" t="s">
        <v>2045</v>
      </c>
      <c r="K318" s="98" t="s">
        <v>12</v>
      </c>
      <c r="L318" s="99" t="s">
        <v>2141</v>
      </c>
      <c r="N318" s="3"/>
      <c r="O318" s="121"/>
      <c r="P318" s="3"/>
    </row>
    <row r="319" spans="1:17" s="1" customFormat="1">
      <c r="A319" s="104">
        <v>25</v>
      </c>
      <c r="B319" s="26"/>
      <c r="C319" s="94">
        <v>93</v>
      </c>
      <c r="D319" s="28">
        <v>160</v>
      </c>
      <c r="E319" s="28" t="s">
        <v>876</v>
      </c>
      <c r="F319" s="28" t="s">
        <v>858</v>
      </c>
      <c r="G319" s="28" t="s">
        <v>117</v>
      </c>
      <c r="H319" s="102" t="s">
        <v>128</v>
      </c>
      <c r="I319" s="102" t="s">
        <v>143</v>
      </c>
      <c r="J319" s="97" t="s">
        <v>877</v>
      </c>
      <c r="K319" s="98" t="s">
        <v>839</v>
      </c>
      <c r="L319" s="139">
        <v>1.0813425925925926E-2</v>
      </c>
      <c r="M319" s="9"/>
      <c r="N319" s="10">
        <v>15</v>
      </c>
      <c r="O319" s="121">
        <v>17.5</v>
      </c>
      <c r="P319" s="36">
        <f t="shared" ref="P319:P337" si="8">AVERAGE(N319,N319:O319)</f>
        <v>15.833333333333334</v>
      </c>
      <c r="Q319" s="9"/>
    </row>
    <row r="320" spans="1:17" s="1" customFormat="1">
      <c r="A320" s="104">
        <v>5</v>
      </c>
      <c r="B320" s="104"/>
      <c r="C320" s="94">
        <v>36</v>
      </c>
      <c r="D320" s="95">
        <v>161</v>
      </c>
      <c r="E320" s="28" t="s">
        <v>2046</v>
      </c>
      <c r="F320" s="28" t="s">
        <v>150</v>
      </c>
      <c r="G320" s="28" t="s">
        <v>117</v>
      </c>
      <c r="H320" s="102" t="s">
        <v>140</v>
      </c>
      <c r="I320" s="102" t="s">
        <v>875</v>
      </c>
      <c r="J320" s="97" t="s">
        <v>2047</v>
      </c>
      <c r="K320" s="98" t="s">
        <v>839</v>
      </c>
      <c r="L320" s="139">
        <v>8.8914351851851845E-3</v>
      </c>
      <c r="M320" s="23"/>
      <c r="N320" s="10">
        <v>19</v>
      </c>
      <c r="O320" s="39">
        <v>20</v>
      </c>
      <c r="P320" s="36">
        <f t="shared" si="8"/>
        <v>19.333333333333332</v>
      </c>
      <c r="Q320" s="24"/>
    </row>
    <row r="321" spans="1:17" s="1" customFormat="1">
      <c r="A321" s="141">
        <v>3</v>
      </c>
      <c r="B321" s="141"/>
      <c r="C321" s="33">
        <v>18</v>
      </c>
      <c r="D321" s="9">
        <v>158</v>
      </c>
      <c r="E321" s="9" t="s">
        <v>1287</v>
      </c>
      <c r="F321" s="9" t="s">
        <v>983</v>
      </c>
      <c r="G321" s="9" t="s">
        <v>121</v>
      </c>
      <c r="H321" s="21" t="s">
        <v>128</v>
      </c>
      <c r="I321" s="21" t="s">
        <v>333</v>
      </c>
      <c r="J321" s="27" t="s">
        <v>1288</v>
      </c>
      <c r="K321" s="16" t="s">
        <v>839</v>
      </c>
      <c r="L321" s="23">
        <v>8.5009259259259257E-3</v>
      </c>
      <c r="M321" s="9"/>
      <c r="N321" s="3">
        <v>20</v>
      </c>
      <c r="O321" s="121">
        <v>20</v>
      </c>
      <c r="P321" s="36">
        <f t="shared" si="8"/>
        <v>20</v>
      </c>
      <c r="Q321" s="9"/>
    </row>
    <row r="322" spans="1:17" s="1" customFormat="1">
      <c r="A322" s="141">
        <v>24</v>
      </c>
      <c r="B322" s="141"/>
      <c r="C322" s="33">
        <v>93</v>
      </c>
      <c r="D322" s="9">
        <v>160</v>
      </c>
      <c r="E322" s="9" t="s">
        <v>1263</v>
      </c>
      <c r="F322" s="9" t="s">
        <v>1266</v>
      </c>
      <c r="G322" s="9" t="s">
        <v>121</v>
      </c>
      <c r="H322" s="21" t="s">
        <v>140</v>
      </c>
      <c r="I322" s="21" t="s">
        <v>143</v>
      </c>
      <c r="J322" s="27" t="s">
        <v>1265</v>
      </c>
      <c r="K322" s="16" t="s">
        <v>839</v>
      </c>
      <c r="L322" s="23">
        <v>9.9567129629629641E-3</v>
      </c>
      <c r="M322" s="9"/>
      <c r="N322" s="10">
        <v>17.5</v>
      </c>
      <c r="O322" s="146">
        <v>19.5</v>
      </c>
      <c r="P322" s="36">
        <f t="shared" si="8"/>
        <v>18.166666666666668</v>
      </c>
      <c r="Q322" s="9"/>
    </row>
    <row r="323" spans="1:17" s="1" customFormat="1">
      <c r="A323" s="141">
        <v>25</v>
      </c>
      <c r="B323" s="141"/>
      <c r="C323" s="33">
        <v>94</v>
      </c>
      <c r="D323" s="9">
        <v>159</v>
      </c>
      <c r="E323" s="9" t="s">
        <v>1263</v>
      </c>
      <c r="F323" s="9" t="s">
        <v>1264</v>
      </c>
      <c r="G323" s="9" t="s">
        <v>121</v>
      </c>
      <c r="H323" s="21" t="s">
        <v>140</v>
      </c>
      <c r="I323" s="21" t="s">
        <v>143</v>
      </c>
      <c r="J323" s="27" t="s">
        <v>1265</v>
      </c>
      <c r="K323" s="16" t="s">
        <v>839</v>
      </c>
      <c r="L323" s="23">
        <v>1.0020949074074074E-2</v>
      </c>
      <c r="N323" s="10">
        <v>17.5</v>
      </c>
      <c r="O323" s="146">
        <v>19.5</v>
      </c>
      <c r="P323" s="36">
        <f t="shared" si="8"/>
        <v>18.166666666666668</v>
      </c>
    </row>
    <row r="324" spans="1:17" s="1" customFormat="1">
      <c r="A324" s="104">
        <v>40</v>
      </c>
      <c r="B324" s="104"/>
      <c r="C324" s="94">
        <v>117</v>
      </c>
      <c r="D324" s="28">
        <v>162</v>
      </c>
      <c r="E324" s="28" t="s">
        <v>2048</v>
      </c>
      <c r="F324" s="28" t="s">
        <v>2049</v>
      </c>
      <c r="G324" s="28" t="s">
        <v>117</v>
      </c>
      <c r="H324" s="102" t="s">
        <v>140</v>
      </c>
      <c r="I324" s="102" t="s">
        <v>143</v>
      </c>
      <c r="J324" s="97" t="s">
        <v>1988</v>
      </c>
      <c r="K324" s="98" t="s">
        <v>839</v>
      </c>
      <c r="L324" s="139">
        <v>1.1625462962962962E-2</v>
      </c>
      <c r="M324" s="23"/>
      <c r="N324" s="10">
        <v>14</v>
      </c>
      <c r="O324" s="39">
        <v>16.5</v>
      </c>
      <c r="P324" s="36">
        <f t="shared" si="8"/>
        <v>14.833333333333334</v>
      </c>
      <c r="Q324" s="24"/>
    </row>
    <row r="325" spans="1:17" s="1" customFormat="1">
      <c r="A325" s="141">
        <v>35</v>
      </c>
      <c r="B325" s="141"/>
      <c r="C325" s="33">
        <v>124</v>
      </c>
      <c r="D325" s="9">
        <v>161</v>
      </c>
      <c r="E325" s="9" t="s">
        <v>2050</v>
      </c>
      <c r="F325" s="9" t="s">
        <v>953</v>
      </c>
      <c r="G325" s="9" t="s">
        <v>121</v>
      </c>
      <c r="H325" s="21" t="s">
        <v>140</v>
      </c>
      <c r="I325" s="21" t="s">
        <v>271</v>
      </c>
      <c r="J325" s="27" t="s">
        <v>2051</v>
      </c>
      <c r="K325" s="16" t="s">
        <v>839</v>
      </c>
      <c r="L325" s="23">
        <v>1.0609953703703703E-2</v>
      </c>
      <c r="N325" s="10">
        <v>16</v>
      </c>
      <c r="O325" s="39">
        <v>19</v>
      </c>
      <c r="P325" s="36">
        <f t="shared" si="8"/>
        <v>17</v>
      </c>
    </row>
    <row r="326" spans="1:17" s="1" customFormat="1">
      <c r="A326" s="141">
        <v>31</v>
      </c>
      <c r="B326" s="141"/>
      <c r="C326" s="33">
        <v>116</v>
      </c>
      <c r="D326" s="9">
        <v>162</v>
      </c>
      <c r="E326" s="9" t="s">
        <v>2052</v>
      </c>
      <c r="F326" s="9" t="s">
        <v>2053</v>
      </c>
      <c r="G326" s="9" t="s">
        <v>121</v>
      </c>
      <c r="H326" s="21" t="s">
        <v>140</v>
      </c>
      <c r="I326" s="21" t="s">
        <v>143</v>
      </c>
      <c r="J326" s="27" t="s">
        <v>595</v>
      </c>
      <c r="K326" s="16" t="s">
        <v>839</v>
      </c>
      <c r="L326" s="23">
        <v>1.0382638888888889E-2</v>
      </c>
      <c r="M326" s="9"/>
      <c r="N326" s="10">
        <v>16.5</v>
      </c>
      <c r="O326" s="39">
        <v>19</v>
      </c>
      <c r="P326" s="36">
        <f t="shared" si="8"/>
        <v>17.333333333333332</v>
      </c>
      <c r="Q326" s="9"/>
    </row>
    <row r="327" spans="1:17" s="1" customFormat="1">
      <c r="A327" s="104">
        <v>1</v>
      </c>
      <c r="B327" s="104"/>
      <c r="C327" s="94">
        <v>5</v>
      </c>
      <c r="D327" s="95">
        <v>163</v>
      </c>
      <c r="E327" s="95" t="s">
        <v>2054</v>
      </c>
      <c r="F327" s="95" t="s">
        <v>2055</v>
      </c>
      <c r="G327" s="95" t="s">
        <v>117</v>
      </c>
      <c r="H327" s="96" t="s">
        <v>140</v>
      </c>
      <c r="I327" s="96" t="s">
        <v>247</v>
      </c>
      <c r="J327" s="97" t="s">
        <v>2056</v>
      </c>
      <c r="K327" s="98" t="s">
        <v>839</v>
      </c>
      <c r="L327" s="139">
        <v>7.7935185185185191E-3</v>
      </c>
      <c r="M327" s="22"/>
      <c r="N327" s="3">
        <v>20</v>
      </c>
      <c r="O327" s="39">
        <v>20</v>
      </c>
      <c r="P327" s="36">
        <f t="shared" si="8"/>
        <v>20</v>
      </c>
      <c r="Q327" s="24"/>
    </row>
    <row r="328" spans="1:17" s="1" customFormat="1">
      <c r="A328" s="104">
        <v>4</v>
      </c>
      <c r="B328" s="104"/>
      <c r="C328" s="94">
        <v>21</v>
      </c>
      <c r="D328" s="95">
        <v>164</v>
      </c>
      <c r="E328" s="28" t="s">
        <v>543</v>
      </c>
      <c r="F328" s="28" t="s">
        <v>506</v>
      </c>
      <c r="G328" s="28" t="s">
        <v>117</v>
      </c>
      <c r="H328" s="102" t="s">
        <v>128</v>
      </c>
      <c r="I328" s="102" t="s">
        <v>143</v>
      </c>
      <c r="J328" s="97" t="s">
        <v>544</v>
      </c>
      <c r="K328" s="98" t="s">
        <v>839</v>
      </c>
      <c r="L328" s="139">
        <v>8.5964120370370361E-3</v>
      </c>
      <c r="N328" s="3">
        <v>20</v>
      </c>
      <c r="O328" s="39">
        <v>20</v>
      </c>
      <c r="P328" s="36">
        <f t="shared" si="8"/>
        <v>20</v>
      </c>
    </row>
    <row r="329" spans="1:17" s="1" customFormat="1">
      <c r="A329" s="141">
        <v>48</v>
      </c>
      <c r="B329" s="141"/>
      <c r="C329" s="33">
        <v>173</v>
      </c>
      <c r="D329" s="9">
        <v>163</v>
      </c>
      <c r="E329" s="9" t="s">
        <v>1267</v>
      </c>
      <c r="F329" s="9" t="s">
        <v>199</v>
      </c>
      <c r="G329" s="9" t="s">
        <v>121</v>
      </c>
      <c r="H329" s="21" t="s">
        <v>140</v>
      </c>
      <c r="I329" s="21" t="s">
        <v>875</v>
      </c>
      <c r="J329" s="27" t="s">
        <v>774</v>
      </c>
      <c r="K329" s="16" t="s">
        <v>839</v>
      </c>
      <c r="L329" s="23">
        <v>1.1268287037037037E-2</v>
      </c>
      <c r="M329" s="22"/>
      <c r="N329" s="10">
        <v>15</v>
      </c>
      <c r="O329" s="39">
        <v>18.5</v>
      </c>
      <c r="P329" s="36">
        <f t="shared" si="8"/>
        <v>16.166666666666668</v>
      </c>
      <c r="Q329" s="24"/>
    </row>
    <row r="330" spans="1:17" s="1" customFormat="1">
      <c r="A330" s="141">
        <v>26</v>
      </c>
      <c r="B330" s="141"/>
      <c r="C330" s="33">
        <v>96</v>
      </c>
      <c r="D330" s="9">
        <v>164</v>
      </c>
      <c r="E330" s="9" t="s">
        <v>31</v>
      </c>
      <c r="F330" s="9" t="s">
        <v>452</v>
      </c>
      <c r="G330" s="9" t="s">
        <v>121</v>
      </c>
      <c r="H330" s="21" t="s">
        <v>140</v>
      </c>
      <c r="I330" s="21" t="s">
        <v>143</v>
      </c>
      <c r="J330" s="27" t="s">
        <v>922</v>
      </c>
      <c r="K330" s="16" t="s">
        <v>839</v>
      </c>
      <c r="L330" s="23">
        <v>1.0036111111111112E-2</v>
      </c>
      <c r="M330" s="9"/>
      <c r="N330" s="10">
        <v>17.5</v>
      </c>
      <c r="O330" s="146">
        <v>19.5</v>
      </c>
      <c r="P330" s="36">
        <f t="shared" si="8"/>
        <v>18.166666666666668</v>
      </c>
      <c r="Q330" s="9"/>
    </row>
    <row r="331" spans="1:17" s="1" customFormat="1">
      <c r="A331" s="141">
        <v>5</v>
      </c>
      <c r="B331" s="141"/>
      <c r="C331" s="33">
        <v>26</v>
      </c>
      <c r="D331" s="9">
        <v>165</v>
      </c>
      <c r="E331" s="9" t="s">
        <v>2057</v>
      </c>
      <c r="F331" s="9" t="s">
        <v>1051</v>
      </c>
      <c r="G331" s="9" t="s">
        <v>121</v>
      </c>
      <c r="H331" s="21" t="s">
        <v>128</v>
      </c>
      <c r="I331" s="21" t="s">
        <v>333</v>
      </c>
      <c r="J331" s="27" t="s">
        <v>553</v>
      </c>
      <c r="K331" s="16" t="s">
        <v>839</v>
      </c>
      <c r="L331" s="23">
        <v>8.6774305555555546E-3</v>
      </c>
      <c r="N331" s="3">
        <v>20</v>
      </c>
      <c r="O331" s="121">
        <v>20</v>
      </c>
      <c r="P331" s="36">
        <f t="shared" si="8"/>
        <v>20</v>
      </c>
    </row>
    <row r="332" spans="1:17" s="1" customFormat="1">
      <c r="A332" s="141">
        <v>7</v>
      </c>
      <c r="B332" s="141"/>
      <c r="C332" s="33">
        <v>38</v>
      </c>
      <c r="D332" s="9">
        <v>166</v>
      </c>
      <c r="E332" s="9" t="s">
        <v>2058</v>
      </c>
      <c r="F332" s="9" t="s">
        <v>2059</v>
      </c>
      <c r="G332" s="9" t="s">
        <v>121</v>
      </c>
      <c r="H332" s="21" t="s">
        <v>140</v>
      </c>
      <c r="I332" s="21" t="s">
        <v>247</v>
      </c>
      <c r="J332" s="27" t="s">
        <v>542</v>
      </c>
      <c r="K332" s="16" t="s">
        <v>839</v>
      </c>
      <c r="L332" s="23">
        <v>8.880208333333332E-3</v>
      </c>
      <c r="M332" s="9"/>
      <c r="N332" s="3">
        <v>20</v>
      </c>
      <c r="O332" s="121">
        <v>20</v>
      </c>
      <c r="P332" s="36">
        <f t="shared" si="8"/>
        <v>20</v>
      </c>
      <c r="Q332" s="9"/>
    </row>
    <row r="333" spans="1:17" s="1" customFormat="1">
      <c r="A333" s="141">
        <v>2</v>
      </c>
      <c r="B333" s="141"/>
      <c r="C333" s="33">
        <v>14</v>
      </c>
      <c r="D333" s="9">
        <v>167</v>
      </c>
      <c r="E333" s="9" t="s">
        <v>2060</v>
      </c>
      <c r="F333" s="9" t="s">
        <v>2061</v>
      </c>
      <c r="G333" s="9" t="s">
        <v>121</v>
      </c>
      <c r="H333" s="21" t="s">
        <v>128</v>
      </c>
      <c r="I333" s="21" t="s">
        <v>333</v>
      </c>
      <c r="J333" s="27" t="s">
        <v>567</v>
      </c>
      <c r="K333" s="16" t="s">
        <v>839</v>
      </c>
      <c r="L333" s="23">
        <v>8.272685185185185E-3</v>
      </c>
      <c r="M333" s="9"/>
      <c r="N333" s="3">
        <v>20</v>
      </c>
      <c r="O333" s="121">
        <v>20</v>
      </c>
      <c r="P333" s="36">
        <f t="shared" si="8"/>
        <v>20</v>
      </c>
      <c r="Q333" s="9"/>
    </row>
    <row r="334" spans="1:17" s="1" customFormat="1">
      <c r="A334" s="141">
        <v>9</v>
      </c>
      <c r="B334" s="141"/>
      <c r="C334" s="33">
        <v>41</v>
      </c>
      <c r="D334" s="9">
        <v>168</v>
      </c>
      <c r="E334" s="9" t="s">
        <v>427</v>
      </c>
      <c r="F334" s="9" t="s">
        <v>306</v>
      </c>
      <c r="G334" s="9" t="s">
        <v>121</v>
      </c>
      <c r="H334" s="21" t="s">
        <v>128</v>
      </c>
      <c r="I334" s="21" t="s">
        <v>333</v>
      </c>
      <c r="J334" s="27" t="s">
        <v>2062</v>
      </c>
      <c r="K334" s="16" t="s">
        <v>839</v>
      </c>
      <c r="L334" s="23">
        <v>8.9885416666666672E-3</v>
      </c>
      <c r="N334" s="3">
        <v>19.5</v>
      </c>
      <c r="O334" s="121">
        <v>20</v>
      </c>
      <c r="P334" s="36">
        <f t="shared" si="8"/>
        <v>19.666666666666668</v>
      </c>
    </row>
    <row r="335" spans="1:17" s="1" customFormat="1">
      <c r="A335" s="141">
        <v>22</v>
      </c>
      <c r="B335" s="141"/>
      <c r="C335" s="33">
        <v>90</v>
      </c>
      <c r="D335" s="9">
        <v>169</v>
      </c>
      <c r="E335" s="9" t="s">
        <v>2063</v>
      </c>
      <c r="F335" s="9" t="s">
        <v>2064</v>
      </c>
      <c r="G335" s="9" t="s">
        <v>121</v>
      </c>
      <c r="H335" s="21" t="s">
        <v>128</v>
      </c>
      <c r="I335" s="21" t="s">
        <v>333</v>
      </c>
      <c r="J335" s="27" t="s">
        <v>2065</v>
      </c>
      <c r="K335" s="16" t="s">
        <v>839</v>
      </c>
      <c r="L335" s="23">
        <v>9.9318287037037031E-3</v>
      </c>
      <c r="M335" s="9"/>
      <c r="N335" s="10">
        <v>17.5</v>
      </c>
      <c r="O335" s="146">
        <v>19.5</v>
      </c>
      <c r="P335" s="36">
        <f t="shared" si="8"/>
        <v>18.166666666666668</v>
      </c>
      <c r="Q335" s="9"/>
    </row>
    <row r="336" spans="1:17" s="1" customFormat="1">
      <c r="A336" s="104">
        <v>8</v>
      </c>
      <c r="B336" s="104"/>
      <c r="C336" s="94">
        <v>47</v>
      </c>
      <c r="D336" s="95">
        <v>165</v>
      </c>
      <c r="E336" s="28" t="s">
        <v>836</v>
      </c>
      <c r="F336" s="28" t="s">
        <v>145</v>
      </c>
      <c r="G336" s="28" t="s">
        <v>117</v>
      </c>
      <c r="H336" s="102" t="s">
        <v>140</v>
      </c>
      <c r="I336" s="102" t="s">
        <v>143</v>
      </c>
      <c r="J336" s="97" t="s">
        <v>980</v>
      </c>
      <c r="K336" s="98" t="s">
        <v>839</v>
      </c>
      <c r="L336" s="139">
        <v>9.3070601851851838E-3</v>
      </c>
      <c r="N336" s="10">
        <v>18.5</v>
      </c>
      <c r="O336" s="39">
        <v>19.5</v>
      </c>
      <c r="P336" s="36">
        <f t="shared" si="8"/>
        <v>18.833333333333332</v>
      </c>
    </row>
    <row r="337" spans="1:17" s="1" customFormat="1">
      <c r="A337" s="141">
        <v>17</v>
      </c>
      <c r="B337" s="141"/>
      <c r="C337" s="33">
        <v>62</v>
      </c>
      <c r="D337" s="9">
        <v>170</v>
      </c>
      <c r="E337" s="9" t="s">
        <v>833</v>
      </c>
      <c r="F337" s="9" t="s">
        <v>1945</v>
      </c>
      <c r="G337" s="9" t="s">
        <v>121</v>
      </c>
      <c r="H337" s="21" t="s">
        <v>140</v>
      </c>
      <c r="I337" s="21" t="s">
        <v>432</v>
      </c>
      <c r="J337" s="27" t="s">
        <v>75</v>
      </c>
      <c r="K337" s="16" t="s">
        <v>839</v>
      </c>
      <c r="L337" s="23">
        <v>9.4418981481481489E-3</v>
      </c>
      <c r="N337" s="3">
        <v>19</v>
      </c>
      <c r="O337" s="121">
        <v>20</v>
      </c>
      <c r="P337" s="36">
        <f t="shared" si="8"/>
        <v>19.333333333333332</v>
      </c>
    </row>
    <row r="338" spans="1:17" s="1" customFormat="1">
      <c r="A338" s="141"/>
      <c r="B338" s="141"/>
      <c r="C338" s="33"/>
      <c r="D338" s="9">
        <v>171</v>
      </c>
      <c r="E338" s="9" t="s">
        <v>1488</v>
      </c>
      <c r="F338" s="9" t="s">
        <v>199</v>
      </c>
      <c r="G338" s="9" t="s">
        <v>121</v>
      </c>
      <c r="H338" s="21" t="s">
        <v>128</v>
      </c>
      <c r="I338" s="21" t="s">
        <v>432</v>
      </c>
      <c r="J338" s="27" t="s">
        <v>1489</v>
      </c>
      <c r="K338" s="16" t="s">
        <v>839</v>
      </c>
      <c r="L338" s="23" t="s">
        <v>2737</v>
      </c>
      <c r="N338" s="3"/>
      <c r="O338" s="121"/>
      <c r="P338" s="3"/>
    </row>
    <row r="339" spans="1:17" s="1" customFormat="1">
      <c r="A339" s="141">
        <v>58</v>
      </c>
      <c r="B339" s="141"/>
      <c r="C339" s="33">
        <v>202</v>
      </c>
      <c r="D339" s="9">
        <v>172</v>
      </c>
      <c r="E339" s="9" t="s">
        <v>1462</v>
      </c>
      <c r="F339" s="9" t="s">
        <v>2066</v>
      </c>
      <c r="G339" s="9" t="s">
        <v>121</v>
      </c>
      <c r="H339" s="21" t="s">
        <v>140</v>
      </c>
      <c r="I339" s="21" t="s">
        <v>143</v>
      </c>
      <c r="J339" s="27" t="s">
        <v>2036</v>
      </c>
      <c r="K339" s="16" t="s">
        <v>839</v>
      </c>
      <c r="L339" s="23">
        <v>1.2112384259259262E-2</v>
      </c>
      <c r="M339" s="22"/>
      <c r="N339" s="3">
        <v>13.5</v>
      </c>
      <c r="O339" s="39">
        <v>17.5</v>
      </c>
      <c r="P339" s="36">
        <f>AVERAGE(N339,N339:O339)</f>
        <v>14.833333333333334</v>
      </c>
      <c r="Q339" s="24"/>
    </row>
    <row r="340" spans="1:17" s="1" customFormat="1">
      <c r="A340" s="104">
        <v>3</v>
      </c>
      <c r="B340" s="104"/>
      <c r="C340" s="94">
        <v>12</v>
      </c>
      <c r="D340" s="95">
        <v>166</v>
      </c>
      <c r="E340" s="95" t="s">
        <v>2067</v>
      </c>
      <c r="F340" s="95" t="s">
        <v>826</v>
      </c>
      <c r="G340" s="95" t="s">
        <v>117</v>
      </c>
      <c r="H340" s="96" t="s">
        <v>128</v>
      </c>
      <c r="I340" s="96" t="s">
        <v>333</v>
      </c>
      <c r="J340" s="97" t="s">
        <v>2068</v>
      </c>
      <c r="K340" s="98" t="s">
        <v>839</v>
      </c>
      <c r="L340" s="139">
        <v>8.2782407407407405E-3</v>
      </c>
      <c r="N340" s="3">
        <v>20</v>
      </c>
      <c r="O340" s="39">
        <v>20</v>
      </c>
      <c r="P340" s="36">
        <f>AVERAGE(N340,N340:O340)</f>
        <v>20</v>
      </c>
    </row>
    <row r="341" spans="1:17" s="1" customFormat="1">
      <c r="A341" s="104"/>
      <c r="B341" s="104"/>
      <c r="C341" s="94"/>
      <c r="D341" s="95">
        <v>167</v>
      </c>
      <c r="E341" s="28" t="s">
        <v>2069</v>
      </c>
      <c r="F341" s="28" t="s">
        <v>466</v>
      </c>
      <c r="G341" s="28" t="s">
        <v>117</v>
      </c>
      <c r="H341" s="102" t="s">
        <v>140</v>
      </c>
      <c r="I341" s="102" t="s">
        <v>247</v>
      </c>
      <c r="J341" s="97" t="s">
        <v>2070</v>
      </c>
      <c r="K341" s="98" t="s">
        <v>839</v>
      </c>
      <c r="L341" s="139" t="s">
        <v>2737</v>
      </c>
      <c r="N341" s="3"/>
      <c r="O341" s="121"/>
      <c r="P341" s="36"/>
    </row>
    <row r="342" spans="1:17" s="1" customFormat="1">
      <c r="A342" s="104">
        <v>19</v>
      </c>
      <c r="B342" s="104"/>
      <c r="C342" s="94">
        <v>77</v>
      </c>
      <c r="D342" s="95">
        <v>168</v>
      </c>
      <c r="E342" s="28" t="s">
        <v>1272</v>
      </c>
      <c r="F342" s="28" t="s">
        <v>725</v>
      </c>
      <c r="G342" s="28" t="s">
        <v>117</v>
      </c>
      <c r="H342" s="102" t="s">
        <v>128</v>
      </c>
      <c r="I342" s="102" t="s">
        <v>143</v>
      </c>
      <c r="J342" s="97" t="s">
        <v>1273</v>
      </c>
      <c r="K342" s="98" t="s">
        <v>839</v>
      </c>
      <c r="L342" s="139">
        <v>1.0352314814814816E-2</v>
      </c>
      <c r="N342" s="3">
        <v>16</v>
      </c>
      <c r="O342" s="121">
        <v>18</v>
      </c>
      <c r="P342" s="36">
        <f>AVERAGE(N342,N342:O342)</f>
        <v>16.666666666666668</v>
      </c>
    </row>
    <row r="343" spans="1:17" s="1" customFormat="1">
      <c r="A343" s="104"/>
      <c r="B343" s="104"/>
      <c r="C343" s="94"/>
      <c r="D343" s="95">
        <v>169</v>
      </c>
      <c r="E343" s="28" t="s">
        <v>2071</v>
      </c>
      <c r="F343" s="28" t="s">
        <v>2072</v>
      </c>
      <c r="G343" s="28" t="s">
        <v>117</v>
      </c>
      <c r="H343" s="102" t="s">
        <v>140</v>
      </c>
      <c r="I343" s="102" t="s">
        <v>247</v>
      </c>
      <c r="J343" s="97" t="s">
        <v>2073</v>
      </c>
      <c r="K343" s="98" t="s">
        <v>839</v>
      </c>
      <c r="L343" s="139" t="s">
        <v>2737</v>
      </c>
      <c r="M343" s="9"/>
      <c r="N343" s="10"/>
      <c r="O343" s="39"/>
      <c r="P343" s="36"/>
      <c r="Q343" s="9"/>
    </row>
    <row r="344" spans="1:17" s="1" customFormat="1">
      <c r="A344" s="104"/>
      <c r="B344" s="104"/>
      <c r="C344" s="94"/>
      <c r="D344" s="28">
        <v>170</v>
      </c>
      <c r="E344" s="28" t="s">
        <v>2074</v>
      </c>
      <c r="F344" s="28" t="s">
        <v>2075</v>
      </c>
      <c r="G344" s="28" t="s">
        <v>117</v>
      </c>
      <c r="H344" s="102" t="s">
        <v>3</v>
      </c>
      <c r="I344" s="102"/>
      <c r="J344" s="97" t="s">
        <v>2076</v>
      </c>
      <c r="K344" s="98" t="s">
        <v>1583</v>
      </c>
      <c r="L344" s="106" t="s">
        <v>2737</v>
      </c>
      <c r="N344" s="3"/>
      <c r="O344" s="121"/>
      <c r="P344" s="3"/>
    </row>
    <row r="345" spans="1:17" s="1" customFormat="1">
      <c r="A345" s="104">
        <v>53</v>
      </c>
      <c r="B345" s="104"/>
      <c r="C345" s="94">
        <v>147</v>
      </c>
      <c r="D345" s="95">
        <v>171</v>
      </c>
      <c r="E345" s="28" t="s">
        <v>2077</v>
      </c>
      <c r="F345" s="28" t="s">
        <v>283</v>
      </c>
      <c r="G345" s="28" t="s">
        <v>117</v>
      </c>
      <c r="H345" s="102" t="s">
        <v>3</v>
      </c>
      <c r="I345" s="102"/>
      <c r="J345" s="97" t="s">
        <v>2078</v>
      </c>
      <c r="K345" s="98" t="s">
        <v>1583</v>
      </c>
      <c r="L345" s="139">
        <v>1.2909837962962962E-2</v>
      </c>
      <c r="N345" s="3">
        <v>12</v>
      </c>
      <c r="O345" s="121">
        <v>15</v>
      </c>
      <c r="P345" s="36">
        <f>AVERAGE(O345,N345:O345)</f>
        <v>14</v>
      </c>
    </row>
    <row r="346" spans="1:17" s="1" customFormat="1">
      <c r="A346" s="104">
        <v>57</v>
      </c>
      <c r="B346" s="104"/>
      <c r="C346" s="94">
        <v>152</v>
      </c>
      <c r="D346" s="95">
        <v>172</v>
      </c>
      <c r="E346" s="95" t="s">
        <v>240</v>
      </c>
      <c r="F346" s="95" t="s">
        <v>441</v>
      </c>
      <c r="G346" s="95" t="s">
        <v>117</v>
      </c>
      <c r="H346" s="96"/>
      <c r="I346" s="96"/>
      <c r="J346" s="97" t="s">
        <v>1993</v>
      </c>
      <c r="K346" s="98" t="s">
        <v>1583</v>
      </c>
      <c r="L346" s="139">
        <v>1.3269328703703703E-2</v>
      </c>
      <c r="N346" s="3">
        <v>11.5</v>
      </c>
      <c r="O346" s="121">
        <v>14.5</v>
      </c>
      <c r="P346" s="36">
        <f>AVERAGE(N346:O346)</f>
        <v>13</v>
      </c>
    </row>
    <row r="347" spans="1:17" s="1" customFormat="1">
      <c r="A347" s="104">
        <v>32</v>
      </c>
      <c r="B347" s="104"/>
      <c r="C347" s="33">
        <v>103</v>
      </c>
      <c r="D347" s="9">
        <v>173</v>
      </c>
      <c r="E347" s="9" t="s">
        <v>2079</v>
      </c>
      <c r="F347" s="9" t="s">
        <v>1816</v>
      </c>
      <c r="G347" s="9" t="s">
        <v>117</v>
      </c>
      <c r="H347" s="21"/>
      <c r="I347" s="21"/>
      <c r="J347" s="27" t="s">
        <v>2080</v>
      </c>
      <c r="K347" s="16" t="s">
        <v>1583</v>
      </c>
      <c r="L347" s="25">
        <v>1.1166782407407407E-2</v>
      </c>
      <c r="M347" s="9"/>
      <c r="N347" s="3">
        <v>14.5</v>
      </c>
      <c r="O347" s="121">
        <v>17</v>
      </c>
      <c r="P347" s="36">
        <f>AVERAGE(N347:O347)</f>
        <v>15.75</v>
      </c>
      <c r="Q347" s="9"/>
    </row>
    <row r="348" spans="1:17" s="1" customFormat="1">
      <c r="A348" s="141"/>
      <c r="B348" s="141"/>
      <c r="C348" s="33"/>
      <c r="D348" s="9">
        <v>173</v>
      </c>
      <c r="E348" s="9" t="s">
        <v>2081</v>
      </c>
      <c r="F348" s="9" t="s">
        <v>2082</v>
      </c>
      <c r="G348" s="9" t="s">
        <v>121</v>
      </c>
      <c r="H348" s="21"/>
      <c r="I348" s="21"/>
      <c r="J348" s="27" t="s">
        <v>536</v>
      </c>
      <c r="K348" s="16" t="s">
        <v>1583</v>
      </c>
      <c r="L348" s="23" t="s">
        <v>2440</v>
      </c>
      <c r="M348" s="9"/>
      <c r="N348" s="10"/>
      <c r="O348" s="39"/>
      <c r="P348" s="36"/>
      <c r="Q348" s="9"/>
    </row>
    <row r="349" spans="1:17" s="1" customFormat="1">
      <c r="A349" s="141">
        <v>52</v>
      </c>
      <c r="B349" s="141"/>
      <c r="C349" s="33">
        <v>188</v>
      </c>
      <c r="D349" s="9">
        <v>174</v>
      </c>
      <c r="E349" s="9" t="s">
        <v>286</v>
      </c>
      <c r="F349" s="9" t="s">
        <v>311</v>
      </c>
      <c r="G349" s="9" t="s">
        <v>121</v>
      </c>
      <c r="H349" s="21"/>
      <c r="I349" s="21"/>
      <c r="J349" s="27" t="s">
        <v>588</v>
      </c>
      <c r="K349" s="16" t="s">
        <v>1583</v>
      </c>
      <c r="L349" s="23">
        <v>1.1656481481481483E-2</v>
      </c>
      <c r="M349" s="9"/>
      <c r="N349" s="10">
        <v>14.5</v>
      </c>
      <c r="O349" s="121">
        <v>18</v>
      </c>
      <c r="P349" s="36">
        <f>AVERAGE(N349:O349)</f>
        <v>16.25</v>
      </c>
      <c r="Q349" s="9"/>
    </row>
    <row r="350" spans="1:17" s="1" customFormat="1">
      <c r="A350" s="141">
        <v>18</v>
      </c>
      <c r="B350" s="141"/>
      <c r="C350" s="33">
        <v>63</v>
      </c>
      <c r="D350" s="9">
        <v>175</v>
      </c>
      <c r="E350" s="9" t="s">
        <v>940</v>
      </c>
      <c r="F350" s="9" t="s">
        <v>179</v>
      </c>
      <c r="G350" s="9" t="s">
        <v>121</v>
      </c>
      <c r="H350" s="21" t="s">
        <v>128</v>
      </c>
      <c r="I350" s="21" t="s">
        <v>143</v>
      </c>
      <c r="J350" s="27" t="s">
        <v>693</v>
      </c>
      <c r="K350" s="16" t="s">
        <v>1583</v>
      </c>
      <c r="L350" s="23">
        <v>9.4885416666666677E-3</v>
      </c>
      <c r="N350" s="10">
        <v>18.5</v>
      </c>
      <c r="O350" s="121">
        <v>20</v>
      </c>
      <c r="P350" s="36">
        <f>AVERAGE(N350,N350:O350)</f>
        <v>19</v>
      </c>
    </row>
    <row r="351" spans="1:17" s="1" customFormat="1">
      <c r="A351" s="141">
        <v>80</v>
      </c>
      <c r="B351" s="141"/>
      <c r="C351" s="33">
        <v>262</v>
      </c>
      <c r="D351" s="9">
        <v>176</v>
      </c>
      <c r="E351" s="9" t="s">
        <v>2083</v>
      </c>
      <c r="F351" s="9" t="s">
        <v>199</v>
      </c>
      <c r="G351" s="9" t="s">
        <v>121</v>
      </c>
      <c r="H351" s="21"/>
      <c r="I351" s="21"/>
      <c r="J351" s="27" t="s">
        <v>2084</v>
      </c>
      <c r="K351" s="16" t="s">
        <v>1583</v>
      </c>
      <c r="L351" s="23">
        <v>1.7774421296296295E-2</v>
      </c>
      <c r="M351" s="23"/>
      <c r="N351" s="10">
        <v>8</v>
      </c>
      <c r="O351" s="39">
        <v>12.5</v>
      </c>
      <c r="P351" s="36">
        <f>AVERAGE(N351:O351)</f>
        <v>10.25</v>
      </c>
      <c r="Q351" s="24"/>
    </row>
    <row r="352" spans="1:17" s="1" customFormat="1">
      <c r="A352" s="104">
        <v>29</v>
      </c>
      <c r="B352" s="104"/>
      <c r="C352" s="94">
        <v>98</v>
      </c>
      <c r="D352" s="95">
        <v>174</v>
      </c>
      <c r="E352" s="95" t="s">
        <v>590</v>
      </c>
      <c r="F352" s="95" t="s">
        <v>445</v>
      </c>
      <c r="G352" s="95" t="s">
        <v>117</v>
      </c>
      <c r="H352" s="96"/>
      <c r="I352" s="96"/>
      <c r="J352" s="97" t="s">
        <v>591</v>
      </c>
      <c r="K352" s="98" t="s">
        <v>1583</v>
      </c>
      <c r="L352" s="139">
        <v>1.1075462962962962E-2</v>
      </c>
      <c r="N352" s="3">
        <v>14.5</v>
      </c>
      <c r="O352" s="121">
        <v>17.5</v>
      </c>
      <c r="P352" s="36">
        <f>AVERAGE(N352:O352)</f>
        <v>16</v>
      </c>
    </row>
    <row r="353" spans="1:17" s="1" customFormat="1">
      <c r="A353" s="104"/>
      <c r="B353" s="104"/>
      <c r="C353" s="94"/>
      <c r="D353" s="95">
        <v>175</v>
      </c>
      <c r="E353" s="28" t="s">
        <v>427</v>
      </c>
      <c r="F353" s="28" t="s">
        <v>459</v>
      </c>
      <c r="G353" s="28" t="s">
        <v>117</v>
      </c>
      <c r="H353" s="102" t="s">
        <v>3</v>
      </c>
      <c r="I353" s="102"/>
      <c r="J353" s="97" t="s">
        <v>1565</v>
      </c>
      <c r="K353" s="98" t="s">
        <v>1583</v>
      </c>
      <c r="L353" s="106" t="s">
        <v>2737</v>
      </c>
      <c r="M353" s="22"/>
      <c r="N353" s="10"/>
      <c r="O353" s="39"/>
      <c r="P353" s="36"/>
      <c r="Q353" s="24"/>
    </row>
    <row r="354" spans="1:17" s="1" customFormat="1">
      <c r="A354" s="104"/>
      <c r="B354" s="104"/>
      <c r="C354" s="94"/>
      <c r="D354" s="95">
        <v>176</v>
      </c>
      <c r="E354" s="28" t="s">
        <v>1566</v>
      </c>
      <c r="F354" s="28" t="s">
        <v>1481</v>
      </c>
      <c r="G354" s="28" t="s">
        <v>117</v>
      </c>
      <c r="H354" s="102"/>
      <c r="I354" s="102"/>
      <c r="J354" s="97" t="s">
        <v>1567</v>
      </c>
      <c r="K354" s="98" t="s">
        <v>1583</v>
      </c>
      <c r="L354" s="139" t="s">
        <v>2737</v>
      </c>
      <c r="N354" s="3"/>
      <c r="O354" s="121"/>
      <c r="P354" s="3"/>
    </row>
    <row r="355" spans="1:17" s="1" customFormat="1">
      <c r="A355" s="141">
        <v>79</v>
      </c>
      <c r="B355" s="141"/>
      <c r="C355" s="33">
        <v>261</v>
      </c>
      <c r="D355" s="9">
        <v>177</v>
      </c>
      <c r="E355" s="9" t="s">
        <v>2085</v>
      </c>
      <c r="F355" s="9" t="s">
        <v>2086</v>
      </c>
      <c r="G355" s="9" t="s">
        <v>121</v>
      </c>
      <c r="H355" s="21"/>
      <c r="I355" s="21"/>
      <c r="J355" s="27" t="s">
        <v>2087</v>
      </c>
      <c r="K355" s="16" t="s">
        <v>1583</v>
      </c>
      <c r="L355" s="23">
        <v>1.7434953703703703E-2</v>
      </c>
      <c r="N355" s="10">
        <v>8</v>
      </c>
      <c r="O355" s="39">
        <v>12.5</v>
      </c>
      <c r="P355" s="36">
        <f t="shared" ref="P355:P362" si="9">AVERAGE(N355:O355)</f>
        <v>10.25</v>
      </c>
    </row>
    <row r="356" spans="1:17" s="1" customFormat="1">
      <c r="A356" s="141">
        <v>78</v>
      </c>
      <c r="B356" s="141"/>
      <c r="C356" s="33">
        <v>260</v>
      </c>
      <c r="D356" s="9">
        <v>178</v>
      </c>
      <c r="E356" s="9" t="s">
        <v>1568</v>
      </c>
      <c r="F356" s="9" t="s">
        <v>255</v>
      </c>
      <c r="G356" s="9" t="s">
        <v>121</v>
      </c>
      <c r="H356" s="21"/>
      <c r="I356" s="21"/>
      <c r="J356" s="27" t="s">
        <v>1569</v>
      </c>
      <c r="K356" s="16" t="s">
        <v>1583</v>
      </c>
      <c r="L356" s="23">
        <v>1.7432407407407407E-2</v>
      </c>
      <c r="N356" s="10">
        <v>8</v>
      </c>
      <c r="O356" s="39">
        <v>12.5</v>
      </c>
      <c r="P356" s="36">
        <f t="shared" si="9"/>
        <v>10.25</v>
      </c>
    </row>
    <row r="357" spans="1:17" s="1" customFormat="1">
      <c r="A357" s="141">
        <v>51</v>
      </c>
      <c r="B357" s="141"/>
      <c r="C357" s="33">
        <v>186</v>
      </c>
      <c r="D357" s="9">
        <v>179</v>
      </c>
      <c r="E357" s="9" t="s">
        <v>374</v>
      </c>
      <c r="F357" s="9" t="s">
        <v>1023</v>
      </c>
      <c r="G357" s="9" t="s">
        <v>121</v>
      </c>
      <c r="H357" s="21"/>
      <c r="I357" s="21"/>
      <c r="J357" s="27" t="s">
        <v>1570</v>
      </c>
      <c r="K357" s="16" t="s">
        <v>1583</v>
      </c>
      <c r="L357" s="23">
        <v>1.1604050925925926E-2</v>
      </c>
      <c r="M357" s="9"/>
      <c r="N357" s="10">
        <v>14.5</v>
      </c>
      <c r="O357" s="121">
        <v>18</v>
      </c>
      <c r="P357" s="36">
        <f t="shared" si="9"/>
        <v>16.25</v>
      </c>
      <c r="Q357" s="9"/>
    </row>
    <row r="358" spans="1:17" s="1" customFormat="1">
      <c r="A358" s="141">
        <v>67</v>
      </c>
      <c r="B358" s="141"/>
      <c r="C358" s="33">
        <v>236</v>
      </c>
      <c r="D358" s="9">
        <v>180</v>
      </c>
      <c r="E358" s="9" t="s">
        <v>2088</v>
      </c>
      <c r="F358" s="9" t="s">
        <v>434</v>
      </c>
      <c r="G358" s="9" t="s">
        <v>121</v>
      </c>
      <c r="H358" s="21"/>
      <c r="I358" s="21"/>
      <c r="J358" s="27" t="s">
        <v>558</v>
      </c>
      <c r="K358" s="16" t="s">
        <v>1583</v>
      </c>
      <c r="L358" s="23">
        <v>1.3490046296296297E-2</v>
      </c>
      <c r="N358" s="10">
        <v>11.5</v>
      </c>
      <c r="O358" s="121">
        <v>16.5</v>
      </c>
      <c r="P358" s="36">
        <f t="shared" si="9"/>
        <v>14</v>
      </c>
    </row>
    <row r="359" spans="1:17" s="1" customFormat="1">
      <c r="A359" s="104">
        <v>20</v>
      </c>
      <c r="B359" s="104"/>
      <c r="C359" s="94">
        <v>78</v>
      </c>
      <c r="D359" s="95">
        <v>177</v>
      </c>
      <c r="E359" s="28" t="s">
        <v>1008</v>
      </c>
      <c r="F359" s="28" t="s">
        <v>1009</v>
      </c>
      <c r="G359" s="28" t="s">
        <v>117</v>
      </c>
      <c r="H359" s="102"/>
      <c r="I359" s="102"/>
      <c r="J359" s="97" t="s">
        <v>1010</v>
      </c>
      <c r="K359" s="98" t="s">
        <v>1583</v>
      </c>
      <c r="L359" s="139">
        <v>1.0368865740740739E-2</v>
      </c>
      <c r="N359" s="3">
        <v>16</v>
      </c>
      <c r="O359" s="121">
        <v>18</v>
      </c>
      <c r="P359" s="36">
        <f t="shared" si="9"/>
        <v>17</v>
      </c>
    </row>
    <row r="360" spans="1:17" s="1" customFormat="1">
      <c r="A360" s="104">
        <v>56</v>
      </c>
      <c r="B360" s="104"/>
      <c r="C360" s="94">
        <v>151</v>
      </c>
      <c r="D360" s="28">
        <v>178</v>
      </c>
      <c r="E360" s="28" t="s">
        <v>517</v>
      </c>
      <c r="F360" s="28" t="s">
        <v>1017</v>
      </c>
      <c r="G360" s="28" t="s">
        <v>117</v>
      </c>
      <c r="H360" s="102"/>
      <c r="I360" s="102"/>
      <c r="J360" s="97" t="s">
        <v>1018</v>
      </c>
      <c r="K360" s="98" t="s">
        <v>1583</v>
      </c>
      <c r="L360" s="139">
        <v>1.3260879629629629E-2</v>
      </c>
      <c r="N360" s="3">
        <v>11.5</v>
      </c>
      <c r="O360" s="121">
        <v>14.5</v>
      </c>
      <c r="P360" s="36">
        <f t="shared" si="9"/>
        <v>13</v>
      </c>
    </row>
    <row r="361" spans="1:17" s="1" customFormat="1">
      <c r="A361" s="141">
        <v>71</v>
      </c>
      <c r="B361" s="141"/>
      <c r="C361" s="33">
        <v>242</v>
      </c>
      <c r="D361" s="9">
        <v>181</v>
      </c>
      <c r="E361" s="9" t="s">
        <v>1571</v>
      </c>
      <c r="F361" s="9" t="s">
        <v>641</v>
      </c>
      <c r="G361" s="9" t="s">
        <v>121</v>
      </c>
      <c r="H361" s="21"/>
      <c r="I361" s="21"/>
      <c r="J361" s="27" t="s">
        <v>1572</v>
      </c>
      <c r="K361" s="16" t="s">
        <v>1583</v>
      </c>
      <c r="L361" s="23">
        <v>1.3587152777777778E-2</v>
      </c>
      <c r="N361" s="10">
        <v>11.5</v>
      </c>
      <c r="O361" s="39">
        <v>16</v>
      </c>
      <c r="P361" s="36">
        <f t="shared" si="9"/>
        <v>13.75</v>
      </c>
    </row>
    <row r="362" spans="1:17" s="1" customFormat="1">
      <c r="A362" s="104">
        <v>15</v>
      </c>
      <c r="B362" s="104"/>
      <c r="C362" s="94">
        <v>64</v>
      </c>
      <c r="D362" s="28">
        <v>179</v>
      </c>
      <c r="E362" s="28" t="s">
        <v>413</v>
      </c>
      <c r="F362" s="28" t="s">
        <v>629</v>
      </c>
      <c r="G362" s="28" t="s">
        <v>117</v>
      </c>
      <c r="H362" s="102"/>
      <c r="I362" s="102"/>
      <c r="J362" s="97" t="s">
        <v>630</v>
      </c>
      <c r="K362" s="98" t="s">
        <v>1583</v>
      </c>
      <c r="L362" s="139">
        <v>9.842592592592592E-3</v>
      </c>
      <c r="N362" s="3">
        <v>17</v>
      </c>
      <c r="O362" s="121">
        <v>19</v>
      </c>
      <c r="P362" s="36">
        <f t="shared" si="9"/>
        <v>18</v>
      </c>
    </row>
    <row r="363" spans="1:17" s="1" customFormat="1">
      <c r="A363" s="104"/>
      <c r="B363" s="104"/>
      <c r="C363" s="94"/>
      <c r="D363" s="95">
        <v>180</v>
      </c>
      <c r="E363" s="28" t="s">
        <v>152</v>
      </c>
      <c r="F363" s="28" t="s">
        <v>153</v>
      </c>
      <c r="G363" s="28" t="s">
        <v>117</v>
      </c>
      <c r="H363" s="102"/>
      <c r="I363" s="102"/>
      <c r="J363" s="97" t="s">
        <v>154</v>
      </c>
      <c r="K363" s="98" t="s">
        <v>1163</v>
      </c>
      <c r="L363" s="107" t="s">
        <v>2566</v>
      </c>
      <c r="N363" s="3"/>
      <c r="O363" s="121"/>
      <c r="P363" s="3"/>
    </row>
    <row r="364" spans="1:17" s="1" customFormat="1">
      <c r="A364" s="104"/>
      <c r="B364" s="104"/>
      <c r="C364" s="94"/>
      <c r="D364" s="9">
        <v>181</v>
      </c>
      <c r="E364" s="9" t="s">
        <v>190</v>
      </c>
      <c r="F364" s="9" t="s">
        <v>191</v>
      </c>
      <c r="G364" s="9" t="s">
        <v>117</v>
      </c>
      <c r="H364" s="21"/>
      <c r="I364" s="21"/>
      <c r="J364" s="27" t="s">
        <v>192</v>
      </c>
      <c r="K364" s="16" t="s">
        <v>1163</v>
      </c>
      <c r="L364" s="23" t="s">
        <v>2567</v>
      </c>
      <c r="M364" s="22"/>
      <c r="N364" s="10"/>
      <c r="O364" s="39"/>
      <c r="P364" s="36"/>
      <c r="Q364" s="24"/>
    </row>
    <row r="365" spans="1:17" s="1" customFormat="1">
      <c r="A365" s="104"/>
      <c r="B365" s="104"/>
      <c r="C365" s="94"/>
      <c r="D365" s="28">
        <v>182</v>
      </c>
      <c r="E365" s="28" t="s">
        <v>217</v>
      </c>
      <c r="F365" s="28" t="s">
        <v>218</v>
      </c>
      <c r="G365" s="28" t="s">
        <v>117</v>
      </c>
      <c r="H365" s="102"/>
      <c r="I365" s="102"/>
      <c r="J365" s="97" t="s">
        <v>219</v>
      </c>
      <c r="K365" s="98" t="s">
        <v>1163</v>
      </c>
      <c r="L365" s="107" t="s">
        <v>2568</v>
      </c>
      <c r="M365" s="9"/>
      <c r="N365" s="10"/>
      <c r="O365" s="39"/>
      <c r="P365" s="36"/>
      <c r="Q365" s="9"/>
    </row>
    <row r="366" spans="1:17" s="1" customFormat="1">
      <c r="A366" s="104"/>
      <c r="B366" s="104"/>
      <c r="C366" s="94"/>
      <c r="D366" s="9">
        <v>183</v>
      </c>
      <c r="E366" s="9" t="s">
        <v>1157</v>
      </c>
      <c r="F366" s="9" t="s">
        <v>266</v>
      </c>
      <c r="G366" s="9" t="s">
        <v>117</v>
      </c>
      <c r="H366" s="21"/>
      <c r="I366" s="21"/>
      <c r="J366" s="27" t="s">
        <v>1158</v>
      </c>
      <c r="K366" s="16" t="s">
        <v>1163</v>
      </c>
      <c r="L366" s="139" t="s">
        <v>2737</v>
      </c>
      <c r="N366" s="3"/>
      <c r="O366" s="121"/>
      <c r="P366" s="3"/>
    </row>
    <row r="367" spans="1:17" s="1" customFormat="1">
      <c r="A367" s="141"/>
      <c r="B367" s="141"/>
      <c r="C367" s="33"/>
      <c r="D367" s="9">
        <v>182</v>
      </c>
      <c r="E367" s="9" t="s">
        <v>277</v>
      </c>
      <c r="F367" s="9" t="s">
        <v>278</v>
      </c>
      <c r="G367" s="9" t="s">
        <v>121</v>
      </c>
      <c r="H367" s="21"/>
      <c r="I367" s="21"/>
      <c r="J367" s="27" t="s">
        <v>279</v>
      </c>
      <c r="K367" s="16" t="s">
        <v>1163</v>
      </c>
      <c r="L367" s="23" t="s">
        <v>2567</v>
      </c>
      <c r="M367" s="22"/>
      <c r="N367" s="10"/>
      <c r="O367" s="39"/>
      <c r="P367" s="36"/>
      <c r="Q367" s="24"/>
    </row>
    <row r="368" spans="1:17" s="1" customFormat="1">
      <c r="A368" s="104"/>
      <c r="B368" s="104"/>
      <c r="C368" s="94"/>
      <c r="D368" s="95">
        <v>184</v>
      </c>
      <c r="E368" s="28" t="s">
        <v>814</v>
      </c>
      <c r="F368" s="28" t="s">
        <v>815</v>
      </c>
      <c r="G368" s="28" t="s">
        <v>117</v>
      </c>
      <c r="H368" s="102"/>
      <c r="I368" s="102"/>
      <c r="J368" s="97" t="s">
        <v>816</v>
      </c>
      <c r="K368" s="98" t="s">
        <v>1163</v>
      </c>
      <c r="L368" s="99" t="s">
        <v>2566</v>
      </c>
      <c r="N368" s="3"/>
      <c r="O368" s="121"/>
      <c r="P368" s="3"/>
    </row>
    <row r="369" spans="1:17" s="1" customFormat="1">
      <c r="A369" s="104"/>
      <c r="B369" s="104"/>
      <c r="C369" s="94"/>
      <c r="D369" s="95">
        <v>185</v>
      </c>
      <c r="E369" s="28" t="s">
        <v>286</v>
      </c>
      <c r="F369" s="28" t="s">
        <v>287</v>
      </c>
      <c r="G369" s="28" t="s">
        <v>117</v>
      </c>
      <c r="H369" s="102"/>
      <c r="I369" s="102"/>
      <c r="J369" s="97" t="s">
        <v>288</v>
      </c>
      <c r="K369" s="98" t="s">
        <v>1163</v>
      </c>
      <c r="L369" s="99" t="s">
        <v>2566</v>
      </c>
      <c r="N369" s="3"/>
      <c r="O369" s="121"/>
      <c r="P369" s="3"/>
    </row>
    <row r="370" spans="1:17" s="1" customFormat="1">
      <c r="A370" s="141"/>
      <c r="B370" s="141">
        <v>68</v>
      </c>
      <c r="C370" s="33">
        <v>180</v>
      </c>
      <c r="D370" s="9">
        <v>183</v>
      </c>
      <c r="E370" s="9" t="s">
        <v>2128</v>
      </c>
      <c r="F370" s="9" t="s">
        <v>220</v>
      </c>
      <c r="G370" s="9" t="s">
        <v>121</v>
      </c>
      <c r="H370" s="21"/>
      <c r="I370" s="21"/>
      <c r="J370" s="27" t="s">
        <v>1494</v>
      </c>
      <c r="K370" s="16" t="s">
        <v>1163</v>
      </c>
      <c r="L370" s="23">
        <v>1.1463078703703703E-2</v>
      </c>
      <c r="M370" s="22"/>
      <c r="N370" s="10">
        <v>14.5</v>
      </c>
      <c r="O370" s="121">
        <v>18</v>
      </c>
      <c r="P370" s="36">
        <f>AVERAGE(N370:O370)</f>
        <v>16.25</v>
      </c>
      <c r="Q370" s="24"/>
    </row>
    <row r="371" spans="1:17" s="1" customFormat="1">
      <c r="A371" s="104"/>
      <c r="B371" s="104"/>
      <c r="C371" s="94"/>
      <c r="D371" s="95">
        <v>186</v>
      </c>
      <c r="E371" s="28" t="s">
        <v>95</v>
      </c>
      <c r="F371" s="28" t="s">
        <v>405</v>
      </c>
      <c r="G371" s="28" t="s">
        <v>117</v>
      </c>
      <c r="H371" s="102"/>
      <c r="I371" s="102"/>
      <c r="J371" s="97" t="s">
        <v>96</v>
      </c>
      <c r="K371" s="98" t="s">
        <v>1163</v>
      </c>
      <c r="L371" s="99" t="s">
        <v>2567</v>
      </c>
      <c r="M371" s="9"/>
      <c r="N371" s="10"/>
      <c r="O371" s="39"/>
      <c r="P371" s="36"/>
      <c r="Q371" s="9"/>
    </row>
    <row r="372" spans="1:17" s="1" customFormat="1">
      <c r="A372" s="141"/>
      <c r="B372" s="141"/>
      <c r="C372" s="33"/>
      <c r="D372" s="9">
        <v>184</v>
      </c>
      <c r="E372" s="9" t="s">
        <v>817</v>
      </c>
      <c r="F372" s="9" t="s">
        <v>818</v>
      </c>
      <c r="G372" s="9" t="s">
        <v>121</v>
      </c>
      <c r="H372" s="21"/>
      <c r="I372" s="21"/>
      <c r="J372" s="27" t="s">
        <v>819</v>
      </c>
      <c r="K372" s="16" t="s">
        <v>1163</v>
      </c>
      <c r="L372" s="23" t="s">
        <v>2569</v>
      </c>
      <c r="M372" s="22"/>
      <c r="N372" s="10"/>
      <c r="O372" s="39"/>
      <c r="P372" s="36"/>
      <c r="Q372" s="24"/>
    </row>
    <row r="373" spans="1:17" s="1" customFormat="1">
      <c r="A373" s="141"/>
      <c r="B373" s="141"/>
      <c r="C373" s="33"/>
      <c r="D373" s="9">
        <v>185</v>
      </c>
      <c r="E373" s="9" t="s">
        <v>820</v>
      </c>
      <c r="F373" s="9" t="s">
        <v>261</v>
      </c>
      <c r="G373" s="9" t="s">
        <v>121</v>
      </c>
      <c r="H373" s="21"/>
      <c r="I373" s="21"/>
      <c r="J373" s="27" t="s">
        <v>821</v>
      </c>
      <c r="K373" s="16" t="s">
        <v>1163</v>
      </c>
      <c r="L373" s="23" t="s">
        <v>2574</v>
      </c>
      <c r="M373" s="22"/>
      <c r="N373" s="10"/>
      <c r="O373" s="39"/>
      <c r="P373" s="36"/>
      <c r="Q373" s="24"/>
    </row>
    <row r="374" spans="1:17" s="1" customFormat="1">
      <c r="A374" s="104"/>
      <c r="B374" s="104"/>
      <c r="C374" s="94"/>
      <c r="D374" s="9">
        <v>187</v>
      </c>
      <c r="E374" s="9" t="s">
        <v>1159</v>
      </c>
      <c r="F374" s="9" t="s">
        <v>1160</v>
      </c>
      <c r="G374" s="9" t="s">
        <v>117</v>
      </c>
      <c r="H374" s="21"/>
      <c r="I374" s="21"/>
      <c r="J374" s="27" t="s">
        <v>1161</v>
      </c>
      <c r="K374" s="16" t="s">
        <v>1163</v>
      </c>
      <c r="L374" s="23" t="s">
        <v>2567</v>
      </c>
      <c r="N374" s="3"/>
      <c r="O374" s="121"/>
      <c r="P374" s="3"/>
    </row>
    <row r="375" spans="1:17" s="1" customFormat="1">
      <c r="A375" s="141"/>
      <c r="B375" s="141"/>
      <c r="C375" s="33"/>
      <c r="D375" s="9">
        <v>186</v>
      </c>
      <c r="E375" s="9" t="s">
        <v>374</v>
      </c>
      <c r="F375" s="9" t="s">
        <v>504</v>
      </c>
      <c r="G375" s="9" t="s">
        <v>121</v>
      </c>
      <c r="H375" s="21"/>
      <c r="I375" s="21"/>
      <c r="J375" s="27" t="s">
        <v>822</v>
      </c>
      <c r="K375" s="16" t="s">
        <v>1163</v>
      </c>
      <c r="L375" s="23" t="s">
        <v>2569</v>
      </c>
      <c r="N375" s="3"/>
      <c r="O375" s="121"/>
      <c r="P375" s="3"/>
    </row>
    <row r="376" spans="1:17" s="1" customFormat="1">
      <c r="A376" s="104"/>
      <c r="B376" s="104"/>
      <c r="C376" s="94"/>
      <c r="D376" s="9">
        <v>188</v>
      </c>
      <c r="E376" s="9" t="s">
        <v>377</v>
      </c>
      <c r="F376" s="9" t="s">
        <v>378</v>
      </c>
      <c r="G376" s="9" t="s">
        <v>117</v>
      </c>
      <c r="H376" s="21"/>
      <c r="I376" s="21"/>
      <c r="J376" s="27" t="s">
        <v>379</v>
      </c>
      <c r="K376" s="16" t="s">
        <v>1163</v>
      </c>
      <c r="L376" s="23" t="s">
        <v>2568</v>
      </c>
      <c r="N376" s="3"/>
      <c r="O376" s="121"/>
      <c r="P376" s="3"/>
    </row>
    <row r="377" spans="1:17" s="1" customFormat="1">
      <c r="A377" s="141"/>
      <c r="B377" s="141"/>
      <c r="C377" s="33"/>
      <c r="D377" s="9">
        <v>187</v>
      </c>
      <c r="E377" s="9" t="s">
        <v>837</v>
      </c>
      <c r="F377" s="9" t="s">
        <v>838</v>
      </c>
      <c r="G377" s="9" t="s">
        <v>121</v>
      </c>
      <c r="H377" s="21" t="s">
        <v>128</v>
      </c>
      <c r="I377" s="21" t="s">
        <v>174</v>
      </c>
      <c r="J377" s="27" t="s">
        <v>843</v>
      </c>
      <c r="K377" s="16" t="s">
        <v>1163</v>
      </c>
      <c r="L377" s="23" t="s">
        <v>2566</v>
      </c>
      <c r="M377" s="9"/>
      <c r="N377" s="10"/>
      <c r="O377" s="39"/>
      <c r="P377" s="36"/>
      <c r="Q377" s="9"/>
    </row>
    <row r="378" spans="1:17" s="1" customFormat="1">
      <c r="A378" s="104"/>
      <c r="B378" s="104"/>
      <c r="C378" s="94"/>
      <c r="D378" s="9">
        <v>189</v>
      </c>
      <c r="E378" s="9" t="s">
        <v>384</v>
      </c>
      <c r="F378" s="9" t="s">
        <v>385</v>
      </c>
      <c r="G378" s="9" t="s">
        <v>117</v>
      </c>
      <c r="H378" s="21"/>
      <c r="I378" s="21"/>
      <c r="J378" s="27" t="s">
        <v>386</v>
      </c>
      <c r="K378" s="16" t="s">
        <v>1163</v>
      </c>
      <c r="L378" s="23" t="s">
        <v>2567</v>
      </c>
      <c r="M378" s="22"/>
      <c r="N378" s="10"/>
      <c r="O378" s="39"/>
      <c r="P378" s="36"/>
      <c r="Q378" s="24"/>
    </row>
    <row r="379" spans="1:17" s="1" customFormat="1">
      <c r="A379" s="141"/>
      <c r="B379" s="141">
        <v>83</v>
      </c>
      <c r="C379" s="33">
        <v>206</v>
      </c>
      <c r="D379" s="9">
        <v>188</v>
      </c>
      <c r="E379" s="9" t="s">
        <v>823</v>
      </c>
      <c r="F379" s="9" t="s">
        <v>407</v>
      </c>
      <c r="G379" s="9" t="s">
        <v>121</v>
      </c>
      <c r="H379" s="21"/>
      <c r="I379" s="21"/>
      <c r="J379" s="27" t="s">
        <v>200</v>
      </c>
      <c r="K379" s="16" t="s">
        <v>1163</v>
      </c>
      <c r="L379" s="23">
        <v>1.2258101851851853E-2</v>
      </c>
      <c r="M379" s="22"/>
      <c r="N379" s="3">
        <v>13.5</v>
      </c>
      <c r="O379" s="39">
        <v>17.5</v>
      </c>
      <c r="P379" s="36">
        <f>AVERAGE(N379:O379)</f>
        <v>15.5</v>
      </c>
      <c r="Q379" s="24"/>
    </row>
    <row r="380" spans="1:17" s="1" customFormat="1">
      <c r="A380" s="141"/>
      <c r="B380" s="141">
        <v>69</v>
      </c>
      <c r="C380" s="33">
        <v>181</v>
      </c>
      <c r="D380" s="9">
        <v>189</v>
      </c>
      <c r="E380" s="9" t="s">
        <v>172</v>
      </c>
      <c r="F380" s="9" t="s">
        <v>173</v>
      </c>
      <c r="G380" s="9" t="s">
        <v>121</v>
      </c>
      <c r="H380" s="21" t="s">
        <v>128</v>
      </c>
      <c r="I380" s="21" t="s">
        <v>174</v>
      </c>
      <c r="J380" s="27" t="s">
        <v>175</v>
      </c>
      <c r="K380" s="16" t="s">
        <v>464</v>
      </c>
      <c r="L380" s="23">
        <v>1.1524768518518518E-2</v>
      </c>
      <c r="N380" s="10">
        <v>14.5</v>
      </c>
      <c r="O380" s="121">
        <v>18</v>
      </c>
      <c r="P380" s="36">
        <f>AVERAGE(N380,N380:O380)</f>
        <v>15.666666666666666</v>
      </c>
    </row>
    <row r="381" spans="1:17" s="1" customFormat="1">
      <c r="A381" s="141"/>
      <c r="B381" s="141">
        <v>109</v>
      </c>
      <c r="C381" s="33">
        <v>252</v>
      </c>
      <c r="D381" s="9">
        <v>190</v>
      </c>
      <c r="E381" s="9" t="s">
        <v>2114</v>
      </c>
      <c r="F381" s="9" t="s">
        <v>2115</v>
      </c>
      <c r="G381" s="9" t="s">
        <v>121</v>
      </c>
      <c r="H381" s="21" t="s">
        <v>3</v>
      </c>
      <c r="I381" s="21"/>
      <c r="J381" s="27" t="s">
        <v>2116</v>
      </c>
      <c r="K381" s="16" t="s">
        <v>464</v>
      </c>
      <c r="L381" s="23">
        <v>1.4902662037037037E-2</v>
      </c>
      <c r="M381" s="9"/>
      <c r="N381" s="3">
        <v>10</v>
      </c>
      <c r="O381" s="39">
        <v>15</v>
      </c>
      <c r="P381" s="36">
        <f>AVERAGE(O381,N381:O381)</f>
        <v>13.333333333333334</v>
      </c>
      <c r="Q381" s="9"/>
    </row>
    <row r="382" spans="1:17" s="1" customFormat="1">
      <c r="A382" s="104"/>
      <c r="B382" s="104"/>
      <c r="C382" s="94"/>
      <c r="D382" s="95">
        <v>190</v>
      </c>
      <c r="E382" s="28" t="s">
        <v>215</v>
      </c>
      <c r="F382" s="28" t="s">
        <v>149</v>
      </c>
      <c r="G382" s="28" t="s">
        <v>117</v>
      </c>
      <c r="H382" s="102"/>
      <c r="I382" s="102"/>
      <c r="J382" s="97" t="s">
        <v>67</v>
      </c>
      <c r="K382" s="98" t="s">
        <v>464</v>
      </c>
      <c r="L382" s="99" t="s">
        <v>2141</v>
      </c>
      <c r="N382" s="3"/>
      <c r="O382" s="121"/>
      <c r="P382" s="3"/>
    </row>
    <row r="383" spans="1:17" s="1" customFormat="1">
      <c r="A383" s="104"/>
      <c r="B383" s="104"/>
      <c r="C383" s="94"/>
      <c r="D383" s="95">
        <v>191</v>
      </c>
      <c r="E383" s="28" t="s">
        <v>222</v>
      </c>
      <c r="F383" s="28" t="s">
        <v>149</v>
      </c>
      <c r="G383" s="28" t="s">
        <v>117</v>
      </c>
      <c r="H383" s="102"/>
      <c r="I383" s="102"/>
      <c r="J383" s="97" t="s">
        <v>223</v>
      </c>
      <c r="K383" s="98" t="s">
        <v>464</v>
      </c>
      <c r="L383" s="139" t="s">
        <v>2737</v>
      </c>
      <c r="N383" s="3"/>
      <c r="O383" s="121"/>
      <c r="P383" s="3"/>
    </row>
    <row r="384" spans="1:17" s="1" customFormat="1">
      <c r="A384" s="141"/>
      <c r="B384" s="141">
        <v>87</v>
      </c>
      <c r="C384" s="33">
        <v>216</v>
      </c>
      <c r="D384" s="9">
        <v>191</v>
      </c>
      <c r="E384" s="9" t="s">
        <v>633</v>
      </c>
      <c r="F384" s="9" t="s">
        <v>504</v>
      </c>
      <c r="G384" s="9" t="s">
        <v>121</v>
      </c>
      <c r="H384" s="21"/>
      <c r="I384" s="21"/>
      <c r="J384" s="27" t="s">
        <v>351</v>
      </c>
      <c r="K384" s="16" t="s">
        <v>464</v>
      </c>
      <c r="L384" s="23">
        <v>1.2590856481481479E-2</v>
      </c>
      <c r="M384" s="22"/>
      <c r="N384" s="3">
        <v>13</v>
      </c>
      <c r="O384" s="39">
        <v>17</v>
      </c>
      <c r="P384" s="36">
        <f t="shared" ref="P384:P390" si="10">AVERAGE(N384:O384)</f>
        <v>15</v>
      </c>
      <c r="Q384" s="24"/>
    </row>
    <row r="385" spans="1:17" s="1" customFormat="1">
      <c r="A385" s="104"/>
      <c r="B385" s="104">
        <v>62</v>
      </c>
      <c r="C385" s="94">
        <v>131</v>
      </c>
      <c r="D385" s="95">
        <v>192</v>
      </c>
      <c r="E385" s="28" t="s">
        <v>1102</v>
      </c>
      <c r="F385" s="28" t="s">
        <v>182</v>
      </c>
      <c r="G385" s="28" t="s">
        <v>117</v>
      </c>
      <c r="H385" s="102"/>
      <c r="I385" s="102"/>
      <c r="J385" s="97" t="s">
        <v>1103</v>
      </c>
      <c r="K385" s="98" t="s">
        <v>464</v>
      </c>
      <c r="L385" s="139">
        <v>1.1892129629629629E-2</v>
      </c>
      <c r="M385" s="9"/>
      <c r="N385" s="3">
        <v>13.5</v>
      </c>
      <c r="O385" s="39">
        <v>16.5</v>
      </c>
      <c r="P385" s="36">
        <f t="shared" si="10"/>
        <v>15</v>
      </c>
      <c r="Q385" s="9"/>
    </row>
    <row r="386" spans="1:17" s="1" customFormat="1">
      <c r="A386" s="141"/>
      <c r="B386" s="141">
        <v>11</v>
      </c>
      <c r="C386" s="33">
        <v>34</v>
      </c>
      <c r="D386" s="9">
        <v>192</v>
      </c>
      <c r="E386" s="9" t="s">
        <v>701</v>
      </c>
      <c r="F386" s="9" t="s">
        <v>396</v>
      </c>
      <c r="G386" s="9" t="s">
        <v>121</v>
      </c>
      <c r="H386" s="21"/>
      <c r="I386" s="21" t="s">
        <v>1880</v>
      </c>
      <c r="J386" s="27" t="s">
        <v>702</v>
      </c>
      <c r="K386" s="16" t="s">
        <v>464</v>
      </c>
      <c r="L386" s="23">
        <v>8.8211805555555561E-3</v>
      </c>
      <c r="N386" s="3">
        <v>20</v>
      </c>
      <c r="O386" s="121">
        <v>20</v>
      </c>
      <c r="P386" s="36">
        <f t="shared" si="10"/>
        <v>20</v>
      </c>
    </row>
    <row r="387" spans="1:17" s="1" customFormat="1">
      <c r="A387" s="141"/>
      <c r="B387" s="141">
        <v>77</v>
      </c>
      <c r="C387" s="33">
        <v>196</v>
      </c>
      <c r="D387" s="9">
        <v>193</v>
      </c>
      <c r="E387" s="9" t="s">
        <v>615</v>
      </c>
      <c r="F387" s="9" t="s">
        <v>199</v>
      </c>
      <c r="G387" s="9" t="s">
        <v>121</v>
      </c>
      <c r="H387" s="21"/>
      <c r="I387" s="21" t="s">
        <v>1880</v>
      </c>
      <c r="J387" s="27" t="s">
        <v>1071</v>
      </c>
      <c r="K387" s="16" t="s">
        <v>464</v>
      </c>
      <c r="L387" s="23">
        <v>1.188287037037037E-2</v>
      </c>
      <c r="M387" s="22"/>
      <c r="N387" s="10">
        <v>14</v>
      </c>
      <c r="O387" s="121">
        <v>18</v>
      </c>
      <c r="P387" s="36">
        <f t="shared" si="10"/>
        <v>16</v>
      </c>
      <c r="Q387" s="24"/>
    </row>
    <row r="388" spans="1:17" s="1" customFormat="1">
      <c r="A388" s="141"/>
      <c r="B388" s="141">
        <v>91</v>
      </c>
      <c r="C388" s="33">
        <v>221</v>
      </c>
      <c r="D388" s="9">
        <v>194</v>
      </c>
      <c r="E388" s="9" t="s">
        <v>2117</v>
      </c>
      <c r="F388" s="9" t="s">
        <v>472</v>
      </c>
      <c r="G388" s="9" t="s">
        <v>121</v>
      </c>
      <c r="H388" s="21"/>
      <c r="I388" s="21"/>
      <c r="J388" s="27" t="s">
        <v>1123</v>
      </c>
      <c r="K388" s="16" t="s">
        <v>464</v>
      </c>
      <c r="L388" s="23">
        <v>1.2823032407407406E-2</v>
      </c>
      <c r="N388" s="10">
        <v>12.5</v>
      </c>
      <c r="O388" s="39">
        <v>17</v>
      </c>
      <c r="P388" s="36">
        <f t="shared" si="10"/>
        <v>14.75</v>
      </c>
    </row>
    <row r="389" spans="1:17" s="1" customFormat="1">
      <c r="A389" s="141"/>
      <c r="B389" s="141">
        <v>10</v>
      </c>
      <c r="C389" s="33">
        <v>33</v>
      </c>
      <c r="D389" s="9">
        <v>195</v>
      </c>
      <c r="E389" s="9" t="s">
        <v>522</v>
      </c>
      <c r="F389" s="9" t="s">
        <v>450</v>
      </c>
      <c r="G389" s="9" t="s">
        <v>121</v>
      </c>
      <c r="H389" s="21"/>
      <c r="I389" s="21" t="s">
        <v>1880</v>
      </c>
      <c r="J389" s="27" t="s">
        <v>523</v>
      </c>
      <c r="K389" s="16" t="s">
        <v>464</v>
      </c>
      <c r="L389" s="23">
        <v>8.8182870370370377E-3</v>
      </c>
      <c r="N389" s="3">
        <v>20</v>
      </c>
      <c r="O389" s="121">
        <v>20</v>
      </c>
      <c r="P389" s="36">
        <f t="shared" si="10"/>
        <v>20</v>
      </c>
    </row>
    <row r="390" spans="1:17" s="1" customFormat="1">
      <c r="A390" s="141"/>
      <c r="B390" s="141">
        <v>58</v>
      </c>
      <c r="C390" s="33">
        <v>149</v>
      </c>
      <c r="D390" s="9">
        <v>196</v>
      </c>
      <c r="E390" s="9" t="s">
        <v>1120</v>
      </c>
      <c r="F390" s="9" t="s">
        <v>275</v>
      </c>
      <c r="G390" s="9" t="s">
        <v>121</v>
      </c>
      <c r="H390" s="21"/>
      <c r="I390" s="21" t="s">
        <v>1880</v>
      </c>
      <c r="J390" s="27" t="s">
        <v>1121</v>
      </c>
      <c r="K390" s="16" t="s">
        <v>464</v>
      </c>
      <c r="L390" s="23">
        <v>1.0854050925925925E-2</v>
      </c>
      <c r="M390" s="9"/>
      <c r="N390" s="10">
        <v>16</v>
      </c>
      <c r="O390" s="39">
        <v>19</v>
      </c>
      <c r="P390" s="36">
        <f t="shared" si="10"/>
        <v>17.5</v>
      </c>
      <c r="Q390" s="9"/>
    </row>
    <row r="391" spans="1:17" s="1" customFormat="1">
      <c r="A391" s="141"/>
      <c r="B391" s="141">
        <v>8</v>
      </c>
      <c r="C391" s="33">
        <v>31</v>
      </c>
      <c r="D391" s="9">
        <v>197</v>
      </c>
      <c r="E391" s="9" t="s">
        <v>280</v>
      </c>
      <c r="F391" s="9" t="s">
        <v>201</v>
      </c>
      <c r="G391" s="9" t="s">
        <v>121</v>
      </c>
      <c r="H391" s="21" t="s">
        <v>128</v>
      </c>
      <c r="I391" s="21" t="s">
        <v>129</v>
      </c>
      <c r="J391" s="27" t="s">
        <v>281</v>
      </c>
      <c r="K391" s="16" t="s">
        <v>464</v>
      </c>
      <c r="L391" s="23">
        <v>8.7811342592592594E-3</v>
      </c>
      <c r="M391" s="22"/>
      <c r="N391" s="3">
        <v>20</v>
      </c>
      <c r="O391" s="121">
        <v>20</v>
      </c>
      <c r="P391" s="36">
        <f>AVERAGE(N391,N391:O391)</f>
        <v>20</v>
      </c>
      <c r="Q391" s="24"/>
    </row>
    <row r="392" spans="1:17" s="1" customFormat="1">
      <c r="A392" s="141"/>
      <c r="B392" s="141">
        <v>46</v>
      </c>
      <c r="C392" s="33">
        <v>129</v>
      </c>
      <c r="D392" s="9">
        <v>198</v>
      </c>
      <c r="E392" s="9" t="s">
        <v>282</v>
      </c>
      <c r="F392" s="9" t="s">
        <v>169</v>
      </c>
      <c r="G392" s="9" t="s">
        <v>121</v>
      </c>
      <c r="H392" s="21"/>
      <c r="I392" s="21"/>
      <c r="J392" s="27" t="s">
        <v>1107</v>
      </c>
      <c r="K392" s="16" t="s">
        <v>464</v>
      </c>
      <c r="L392" s="23">
        <v>1.0654513888888889E-2</v>
      </c>
      <c r="M392" s="22"/>
      <c r="N392" s="10">
        <v>16</v>
      </c>
      <c r="O392" s="39">
        <v>19</v>
      </c>
      <c r="P392" s="36">
        <f>AVERAGE(N392:O392)</f>
        <v>17.5</v>
      </c>
      <c r="Q392" s="24"/>
    </row>
    <row r="393" spans="1:17" s="1" customFormat="1">
      <c r="A393" s="104"/>
      <c r="B393" s="104"/>
      <c r="C393" s="94"/>
      <c r="D393" s="9">
        <v>193</v>
      </c>
      <c r="E393" s="9" t="s">
        <v>289</v>
      </c>
      <c r="F393" s="9" t="s">
        <v>290</v>
      </c>
      <c r="G393" s="9" t="s">
        <v>117</v>
      </c>
      <c r="H393" s="21"/>
      <c r="I393" s="21"/>
      <c r="J393" s="27" t="s">
        <v>291</v>
      </c>
      <c r="K393" s="16" t="s">
        <v>464</v>
      </c>
      <c r="L393" s="139" t="s">
        <v>2737</v>
      </c>
      <c r="M393" s="9"/>
      <c r="N393" s="10"/>
      <c r="O393" s="39"/>
      <c r="P393" s="36"/>
      <c r="Q393" s="9"/>
    </row>
    <row r="394" spans="1:17" s="1" customFormat="1">
      <c r="A394" s="104"/>
      <c r="B394" s="104">
        <v>65</v>
      </c>
      <c r="C394" s="94">
        <v>137</v>
      </c>
      <c r="D394" s="95">
        <v>194</v>
      </c>
      <c r="E394" s="95" t="s">
        <v>292</v>
      </c>
      <c r="F394" s="95" t="s">
        <v>293</v>
      </c>
      <c r="G394" s="95" t="s">
        <v>117</v>
      </c>
      <c r="H394" s="96"/>
      <c r="I394" s="96"/>
      <c r="J394" s="97" t="s">
        <v>294</v>
      </c>
      <c r="K394" s="98" t="s">
        <v>464</v>
      </c>
      <c r="L394" s="139">
        <v>1.2387731481481484E-2</v>
      </c>
      <c r="M394" s="22"/>
      <c r="N394" s="3">
        <v>12.5</v>
      </c>
      <c r="O394" s="121">
        <v>15.5</v>
      </c>
      <c r="P394" s="36">
        <f>AVERAGE(N394:O394)</f>
        <v>14</v>
      </c>
      <c r="Q394" s="24"/>
    </row>
    <row r="395" spans="1:17" s="1" customFormat="1">
      <c r="A395" s="141"/>
      <c r="B395" s="141">
        <v>2</v>
      </c>
      <c r="C395" s="33">
        <v>2</v>
      </c>
      <c r="D395" s="9">
        <v>199</v>
      </c>
      <c r="E395" s="9" t="s">
        <v>2118</v>
      </c>
      <c r="F395" s="9" t="s">
        <v>493</v>
      </c>
      <c r="G395" s="9" t="s">
        <v>121</v>
      </c>
      <c r="H395" s="21" t="s">
        <v>128</v>
      </c>
      <c r="I395" s="21" t="s">
        <v>129</v>
      </c>
      <c r="J395" s="27" t="s">
        <v>2119</v>
      </c>
      <c r="K395" s="16" t="s">
        <v>464</v>
      </c>
      <c r="L395" s="23">
        <v>7.8048611111111122E-3</v>
      </c>
      <c r="N395" s="3">
        <v>20</v>
      </c>
      <c r="O395" s="121">
        <v>20</v>
      </c>
      <c r="P395" s="36">
        <f>AVERAGE(N395,N395:O395)</f>
        <v>20</v>
      </c>
    </row>
    <row r="396" spans="1:17" s="1" customFormat="1">
      <c r="A396" s="104"/>
      <c r="B396" s="104">
        <v>72</v>
      </c>
      <c r="C396" s="94">
        <v>159</v>
      </c>
      <c r="D396" s="95">
        <v>195</v>
      </c>
      <c r="E396" s="28" t="s">
        <v>304</v>
      </c>
      <c r="F396" s="28" t="s">
        <v>149</v>
      </c>
      <c r="G396" s="28" t="s">
        <v>117</v>
      </c>
      <c r="H396" s="102"/>
      <c r="I396" s="102"/>
      <c r="J396" s="97" t="s">
        <v>305</v>
      </c>
      <c r="K396" s="98" t="s">
        <v>464</v>
      </c>
      <c r="L396" s="139">
        <v>1.3609143518518519E-2</v>
      </c>
      <c r="M396" s="9"/>
      <c r="N396" s="10">
        <v>11</v>
      </c>
      <c r="O396" s="121">
        <v>14</v>
      </c>
      <c r="P396" s="36">
        <f>AVERAGE(N396:O396)</f>
        <v>12.5</v>
      </c>
      <c r="Q396" s="9"/>
    </row>
    <row r="397" spans="1:17" s="1" customFormat="1">
      <c r="A397" s="104"/>
      <c r="B397" s="104">
        <v>33</v>
      </c>
      <c r="C397" s="94">
        <v>52</v>
      </c>
      <c r="D397" s="95">
        <v>196</v>
      </c>
      <c r="E397" s="28" t="s">
        <v>1147</v>
      </c>
      <c r="F397" s="28" t="s">
        <v>1148</v>
      </c>
      <c r="G397" s="28" t="s">
        <v>117</v>
      </c>
      <c r="H397" s="102" t="s">
        <v>140</v>
      </c>
      <c r="I397" s="102" t="s">
        <v>875</v>
      </c>
      <c r="J397" s="97" t="s">
        <v>1093</v>
      </c>
      <c r="K397" s="98" t="s">
        <v>464</v>
      </c>
      <c r="L397" s="139">
        <v>9.4591435185185195E-3</v>
      </c>
      <c r="N397" s="10">
        <v>18</v>
      </c>
      <c r="O397" s="39">
        <v>19.5</v>
      </c>
      <c r="P397" s="36">
        <f>AVERAGE(N397,N397:O397)</f>
        <v>18.5</v>
      </c>
    </row>
    <row r="398" spans="1:17" s="1" customFormat="1">
      <c r="A398" s="104"/>
      <c r="B398" s="104">
        <v>9</v>
      </c>
      <c r="C398" s="94">
        <v>15</v>
      </c>
      <c r="D398" s="28">
        <v>197</v>
      </c>
      <c r="E398" s="28" t="s">
        <v>2120</v>
      </c>
      <c r="F398" s="28" t="s">
        <v>150</v>
      </c>
      <c r="G398" s="28" t="s">
        <v>117</v>
      </c>
      <c r="H398" s="102" t="s">
        <v>140</v>
      </c>
      <c r="I398" s="102" t="s">
        <v>875</v>
      </c>
      <c r="J398" s="97" t="s">
        <v>2121</v>
      </c>
      <c r="K398" s="98" t="s">
        <v>464</v>
      </c>
      <c r="L398" s="139">
        <v>8.5075231481481477E-3</v>
      </c>
      <c r="M398" s="9"/>
      <c r="N398" s="3">
        <v>20</v>
      </c>
      <c r="O398" s="39">
        <v>20</v>
      </c>
      <c r="P398" s="36">
        <f>AVERAGE(N398,N398:O398)</f>
        <v>20</v>
      </c>
      <c r="Q398" s="9"/>
    </row>
    <row r="399" spans="1:17" s="1" customFormat="1">
      <c r="A399" s="104"/>
      <c r="B399" s="104"/>
      <c r="C399" s="94"/>
      <c r="D399" s="95">
        <v>198</v>
      </c>
      <c r="E399" s="28" t="s">
        <v>334</v>
      </c>
      <c r="F399" s="28" t="s">
        <v>335</v>
      </c>
      <c r="G399" s="28" t="s">
        <v>117</v>
      </c>
      <c r="H399" s="102"/>
      <c r="I399" s="102"/>
      <c r="J399" s="97" t="s">
        <v>336</v>
      </c>
      <c r="K399" s="98" t="s">
        <v>464</v>
      </c>
      <c r="L399" s="139" t="s">
        <v>2737</v>
      </c>
      <c r="M399" s="22"/>
      <c r="N399" s="10"/>
      <c r="O399" s="39"/>
      <c r="P399" s="36"/>
      <c r="Q399" s="24"/>
    </row>
    <row r="400" spans="1:17" s="1" customFormat="1">
      <c r="A400" s="104"/>
      <c r="B400" s="104"/>
      <c r="C400" s="94"/>
      <c r="D400" s="28">
        <v>199</v>
      </c>
      <c r="E400" s="28" t="s">
        <v>1094</v>
      </c>
      <c r="F400" s="28" t="s">
        <v>1095</v>
      </c>
      <c r="G400" s="28" t="s">
        <v>117</v>
      </c>
      <c r="H400" s="102" t="s">
        <v>128</v>
      </c>
      <c r="I400" s="102" t="s">
        <v>160</v>
      </c>
      <c r="J400" s="97" t="s">
        <v>1096</v>
      </c>
      <c r="K400" s="98" t="s">
        <v>464</v>
      </c>
      <c r="L400" s="139" t="s">
        <v>2737</v>
      </c>
      <c r="N400" s="3"/>
      <c r="O400" s="121"/>
      <c r="P400" s="3"/>
    </row>
    <row r="401" spans="1:17" s="1" customFormat="1">
      <c r="A401" s="141"/>
      <c r="B401" s="141"/>
      <c r="C401" s="33"/>
      <c r="D401" s="9">
        <v>200</v>
      </c>
      <c r="E401" s="9" t="s">
        <v>352</v>
      </c>
      <c r="F401" s="9" t="s">
        <v>353</v>
      </c>
      <c r="G401" s="9" t="s">
        <v>121</v>
      </c>
      <c r="H401" s="21"/>
      <c r="I401" s="21"/>
      <c r="J401" s="27" t="s">
        <v>354</v>
      </c>
      <c r="K401" s="16" t="s">
        <v>464</v>
      </c>
      <c r="L401" s="23" t="s">
        <v>2737</v>
      </c>
      <c r="M401" s="22"/>
      <c r="N401" s="10"/>
      <c r="O401" s="39"/>
      <c r="P401" s="36"/>
      <c r="Q401" s="24"/>
    </row>
    <row r="402" spans="1:17" s="1" customFormat="1">
      <c r="A402" s="104"/>
      <c r="B402" s="104">
        <v>66</v>
      </c>
      <c r="C402" s="94">
        <v>138</v>
      </c>
      <c r="D402" s="28">
        <v>200</v>
      </c>
      <c r="E402" s="28" t="s">
        <v>1134</v>
      </c>
      <c r="F402" s="28" t="s">
        <v>1135</v>
      </c>
      <c r="G402" s="28" t="s">
        <v>117</v>
      </c>
      <c r="H402" s="102"/>
      <c r="I402" s="102"/>
      <c r="J402" s="97" t="s">
        <v>1136</v>
      </c>
      <c r="K402" s="98" t="s">
        <v>464</v>
      </c>
      <c r="L402" s="139">
        <v>1.2524537037037037E-2</v>
      </c>
      <c r="N402" s="3">
        <v>12.5</v>
      </c>
      <c r="O402" s="121">
        <v>15.5</v>
      </c>
      <c r="P402" s="36">
        <f>AVERAGE(N402:O402)</f>
        <v>14</v>
      </c>
    </row>
    <row r="403" spans="1:17" s="1" customFormat="1">
      <c r="A403" s="104"/>
      <c r="B403" s="104"/>
      <c r="C403" s="94"/>
      <c r="D403" s="28">
        <v>201</v>
      </c>
      <c r="E403" s="28" t="s">
        <v>1077</v>
      </c>
      <c r="F403" s="28" t="s">
        <v>376</v>
      </c>
      <c r="G403" s="28" t="s">
        <v>117</v>
      </c>
      <c r="H403" s="102" t="s">
        <v>128</v>
      </c>
      <c r="I403" s="102" t="s">
        <v>666</v>
      </c>
      <c r="J403" s="97" t="s">
        <v>1078</v>
      </c>
      <c r="K403" s="98" t="s">
        <v>464</v>
      </c>
      <c r="L403" s="139" t="s">
        <v>2737</v>
      </c>
      <c r="N403" s="3"/>
      <c r="O403" s="121"/>
      <c r="P403" s="3"/>
    </row>
    <row r="404" spans="1:17" s="1" customFormat="1">
      <c r="A404" s="104"/>
      <c r="B404" s="104">
        <v>38</v>
      </c>
      <c r="C404" s="94">
        <v>63</v>
      </c>
      <c r="D404" s="28">
        <v>202</v>
      </c>
      <c r="E404" s="28" t="s">
        <v>1140</v>
      </c>
      <c r="F404" s="28" t="s">
        <v>1141</v>
      </c>
      <c r="G404" s="28" t="s">
        <v>117</v>
      </c>
      <c r="H404" s="102"/>
      <c r="I404" s="102"/>
      <c r="J404" s="97" t="s">
        <v>59</v>
      </c>
      <c r="K404" s="98" t="s">
        <v>464</v>
      </c>
      <c r="L404" s="139">
        <v>9.8395833333333339E-3</v>
      </c>
      <c r="M404" s="9"/>
      <c r="N404" s="3">
        <v>17</v>
      </c>
      <c r="O404" s="121">
        <v>19</v>
      </c>
      <c r="P404" s="36">
        <f>AVERAGE(N404:O404)</f>
        <v>18</v>
      </c>
      <c r="Q404" s="9"/>
    </row>
    <row r="405" spans="1:17" s="1" customFormat="1">
      <c r="A405" s="104"/>
      <c r="B405" s="104"/>
      <c r="C405" s="94"/>
      <c r="D405" s="95">
        <v>203</v>
      </c>
      <c r="E405" s="28" t="s">
        <v>449</v>
      </c>
      <c r="F405" s="28" t="s">
        <v>308</v>
      </c>
      <c r="G405" s="28" t="s">
        <v>117</v>
      </c>
      <c r="H405" s="102" t="s">
        <v>140</v>
      </c>
      <c r="I405" s="102" t="s">
        <v>666</v>
      </c>
      <c r="J405" s="97" t="s">
        <v>530</v>
      </c>
      <c r="K405" s="98" t="s">
        <v>464</v>
      </c>
      <c r="L405" s="99" t="s">
        <v>2700</v>
      </c>
      <c r="N405" s="3"/>
      <c r="O405" s="121"/>
      <c r="P405" s="36"/>
    </row>
    <row r="406" spans="1:17" s="1" customFormat="1">
      <c r="A406" s="104"/>
      <c r="B406" s="104">
        <v>15</v>
      </c>
      <c r="C406" s="94">
        <v>24</v>
      </c>
      <c r="D406" s="95">
        <v>204</v>
      </c>
      <c r="E406" s="28" t="s">
        <v>1443</v>
      </c>
      <c r="F406" s="28" t="s">
        <v>376</v>
      </c>
      <c r="G406" s="28" t="s">
        <v>117</v>
      </c>
      <c r="H406" s="102" t="s">
        <v>140</v>
      </c>
      <c r="I406" s="102" t="s">
        <v>875</v>
      </c>
      <c r="J406" s="97" t="s">
        <v>1444</v>
      </c>
      <c r="K406" s="98" t="s">
        <v>464</v>
      </c>
      <c r="L406" s="139">
        <v>8.6445601851851857E-3</v>
      </c>
      <c r="M406" s="9"/>
      <c r="N406" s="3">
        <v>20</v>
      </c>
      <c r="O406" s="39">
        <v>20</v>
      </c>
      <c r="P406" s="36">
        <f>AVERAGE(N406,N406:O406)</f>
        <v>20</v>
      </c>
      <c r="Q406" s="9"/>
    </row>
    <row r="407" spans="1:17" s="1" customFormat="1">
      <c r="A407" s="141"/>
      <c r="B407" s="141">
        <v>45</v>
      </c>
      <c r="C407" s="33">
        <v>126</v>
      </c>
      <c r="D407" s="9">
        <v>201</v>
      </c>
      <c r="E407" s="9" t="s">
        <v>520</v>
      </c>
      <c r="F407" s="9" t="s">
        <v>359</v>
      </c>
      <c r="G407" s="9" t="s">
        <v>121</v>
      </c>
      <c r="H407" s="21"/>
      <c r="I407" s="21" t="s">
        <v>1880</v>
      </c>
      <c r="J407" s="27" t="s">
        <v>291</v>
      </c>
      <c r="K407" s="16" t="s">
        <v>464</v>
      </c>
      <c r="L407" s="23">
        <v>1.0635532407407408E-2</v>
      </c>
      <c r="M407" s="22"/>
      <c r="N407" s="10">
        <v>16</v>
      </c>
      <c r="O407" s="39">
        <v>19</v>
      </c>
      <c r="P407" s="36">
        <f>AVERAGE(N407:O407)</f>
        <v>17.5</v>
      </c>
      <c r="Q407" s="24"/>
    </row>
    <row r="408" spans="1:17" s="1" customFormat="1">
      <c r="A408" s="141"/>
      <c r="B408" s="141">
        <v>57</v>
      </c>
      <c r="C408" s="33">
        <v>148</v>
      </c>
      <c r="D408" s="9">
        <v>202</v>
      </c>
      <c r="E408" s="9" t="s">
        <v>806</v>
      </c>
      <c r="F408" s="9" t="s">
        <v>433</v>
      </c>
      <c r="G408" s="9" t="s">
        <v>121</v>
      </c>
      <c r="H408" s="21"/>
      <c r="I408" s="21" t="s">
        <v>1880</v>
      </c>
      <c r="J408" s="27" t="s">
        <v>807</v>
      </c>
      <c r="K408" s="16" t="s">
        <v>464</v>
      </c>
      <c r="L408" s="23">
        <v>1.0830555555555557E-2</v>
      </c>
      <c r="M408" s="23"/>
      <c r="N408" s="10">
        <v>16</v>
      </c>
      <c r="O408" s="39">
        <v>19</v>
      </c>
      <c r="P408" s="36">
        <f>AVERAGE(N408:O408)</f>
        <v>17.5</v>
      </c>
      <c r="Q408" s="24"/>
    </row>
    <row r="409" spans="1:17" s="1" customFormat="1">
      <c r="A409" s="141"/>
      <c r="B409" s="141">
        <v>54</v>
      </c>
      <c r="C409" s="33">
        <v>143</v>
      </c>
      <c r="D409" s="9">
        <v>203</v>
      </c>
      <c r="E409" s="9" t="s">
        <v>531</v>
      </c>
      <c r="F409" s="9" t="s">
        <v>478</v>
      </c>
      <c r="G409" s="9" t="s">
        <v>121</v>
      </c>
      <c r="H409" s="21" t="s">
        <v>140</v>
      </c>
      <c r="I409" s="21" t="s">
        <v>666</v>
      </c>
      <c r="J409" s="27" t="s">
        <v>532</v>
      </c>
      <c r="K409" s="16" t="s">
        <v>464</v>
      </c>
      <c r="L409" s="23">
        <v>1.079664351851852E-2</v>
      </c>
      <c r="M409" s="22"/>
      <c r="N409" s="10">
        <v>16</v>
      </c>
      <c r="O409" s="39">
        <v>19</v>
      </c>
      <c r="P409" s="36">
        <f>AVERAGE(N409,N409:O409)</f>
        <v>17</v>
      </c>
      <c r="Q409" s="24"/>
    </row>
    <row r="410" spans="1:17" s="1" customFormat="1">
      <c r="A410" s="141"/>
      <c r="B410" s="141">
        <v>92</v>
      </c>
      <c r="C410" s="33">
        <v>222</v>
      </c>
      <c r="D410" s="9">
        <v>204</v>
      </c>
      <c r="E410" s="9" t="s">
        <v>417</v>
      </c>
      <c r="F410" s="9" t="s">
        <v>418</v>
      </c>
      <c r="G410" s="9" t="s">
        <v>121</v>
      </c>
      <c r="H410" s="21"/>
      <c r="I410" s="21" t="s">
        <v>1880</v>
      </c>
      <c r="J410" s="27" t="s">
        <v>419</v>
      </c>
      <c r="K410" s="16" t="s">
        <v>464</v>
      </c>
      <c r="L410" s="23">
        <v>1.2835995370370369E-2</v>
      </c>
      <c r="M410" s="9"/>
      <c r="N410" s="10">
        <v>12.5</v>
      </c>
      <c r="O410" s="39">
        <v>17</v>
      </c>
      <c r="P410" s="36">
        <f>AVERAGE(N410:O410)</f>
        <v>14.75</v>
      </c>
      <c r="Q410" s="9"/>
    </row>
    <row r="411" spans="1:17" s="1" customFormat="1">
      <c r="A411" s="141"/>
      <c r="B411" s="141"/>
      <c r="C411" s="33"/>
      <c r="D411" s="9">
        <v>205</v>
      </c>
      <c r="E411" s="9" t="s">
        <v>420</v>
      </c>
      <c r="F411" s="9" t="s">
        <v>421</v>
      </c>
      <c r="G411" s="9" t="s">
        <v>121</v>
      </c>
      <c r="H411" s="21"/>
      <c r="I411" s="21"/>
      <c r="J411" s="27" t="s">
        <v>422</v>
      </c>
      <c r="K411" s="16" t="s">
        <v>464</v>
      </c>
      <c r="L411" s="23" t="s">
        <v>2737</v>
      </c>
      <c r="M411" s="22"/>
      <c r="N411" s="10"/>
      <c r="O411" s="39"/>
      <c r="P411" s="36"/>
      <c r="Q411" s="24"/>
    </row>
    <row r="412" spans="1:17" s="1" customFormat="1">
      <c r="A412" s="104"/>
      <c r="B412" s="104">
        <v>68</v>
      </c>
      <c r="C412" s="94">
        <v>141</v>
      </c>
      <c r="D412" s="95">
        <v>205</v>
      </c>
      <c r="E412" s="28" t="s">
        <v>158</v>
      </c>
      <c r="F412" s="28" t="s">
        <v>159</v>
      </c>
      <c r="G412" s="28" t="s">
        <v>117</v>
      </c>
      <c r="H412" s="102"/>
      <c r="I412" s="102" t="s">
        <v>1880</v>
      </c>
      <c r="J412" s="97" t="s">
        <v>162</v>
      </c>
      <c r="K412" s="98" t="s">
        <v>467</v>
      </c>
      <c r="L412" s="139">
        <v>1.2594791666666667E-2</v>
      </c>
      <c r="N412" s="3">
        <v>12.5</v>
      </c>
      <c r="O412" s="121">
        <v>15.5</v>
      </c>
      <c r="P412" s="36">
        <f>AVERAGE(N412:O412)</f>
        <v>14</v>
      </c>
    </row>
    <row r="413" spans="1:17" s="1" customFormat="1">
      <c r="A413" s="104"/>
      <c r="B413" s="104">
        <v>70</v>
      </c>
      <c r="C413" s="94">
        <v>153</v>
      </c>
      <c r="D413" s="95">
        <v>206</v>
      </c>
      <c r="E413" s="28" t="s">
        <v>667</v>
      </c>
      <c r="F413" s="28" t="s">
        <v>668</v>
      </c>
      <c r="G413" s="28" t="s">
        <v>117</v>
      </c>
      <c r="H413" s="102"/>
      <c r="I413" s="102"/>
      <c r="J413" s="97" t="s">
        <v>669</v>
      </c>
      <c r="K413" s="98" t="s">
        <v>467</v>
      </c>
      <c r="L413" s="139">
        <v>1.3272569444444444E-2</v>
      </c>
      <c r="N413" s="3">
        <v>11.5</v>
      </c>
      <c r="O413" s="121">
        <v>14.5</v>
      </c>
      <c r="P413" s="36">
        <f>AVERAGE(N413:O413)</f>
        <v>13</v>
      </c>
    </row>
    <row r="414" spans="1:17" s="1" customFormat="1">
      <c r="A414" s="26"/>
      <c r="B414" s="104">
        <v>25</v>
      </c>
      <c r="C414" s="94">
        <v>40</v>
      </c>
      <c r="D414" s="95">
        <v>207</v>
      </c>
      <c r="E414" s="28" t="s">
        <v>1053</v>
      </c>
      <c r="F414" s="28" t="s">
        <v>2122</v>
      </c>
      <c r="G414" s="28" t="s">
        <v>117</v>
      </c>
      <c r="H414" s="102" t="s">
        <v>128</v>
      </c>
      <c r="I414" s="102" t="s">
        <v>1665</v>
      </c>
      <c r="J414" s="97" t="s">
        <v>239</v>
      </c>
      <c r="K414" s="98" t="s">
        <v>467</v>
      </c>
      <c r="L414" s="139">
        <v>9.0319444444444449E-3</v>
      </c>
      <c r="N414" s="10">
        <v>19</v>
      </c>
      <c r="O414" s="39">
        <v>20</v>
      </c>
      <c r="P414" s="36">
        <f>AVERAGE(N414,N414:O414)</f>
        <v>19.333333333333332</v>
      </c>
    </row>
    <row r="415" spans="1:17" s="1" customFormat="1">
      <c r="A415" s="104"/>
      <c r="B415" s="104"/>
      <c r="C415" s="94"/>
      <c r="D415" s="28">
        <v>208</v>
      </c>
      <c r="E415" s="28" t="s">
        <v>1055</v>
      </c>
      <c r="F415" s="28" t="s">
        <v>1056</v>
      </c>
      <c r="G415" s="28" t="s">
        <v>117</v>
      </c>
      <c r="H415" s="102"/>
      <c r="I415" s="102" t="s">
        <v>1880</v>
      </c>
      <c r="J415" s="97" t="s">
        <v>243</v>
      </c>
      <c r="K415" s="98" t="s">
        <v>467</v>
      </c>
      <c r="L415" s="106" t="s">
        <v>2572</v>
      </c>
      <c r="N415" s="3"/>
      <c r="O415" s="121"/>
      <c r="P415" s="3"/>
    </row>
    <row r="416" spans="1:17" s="1" customFormat="1">
      <c r="A416" s="141"/>
      <c r="B416" s="141">
        <v>94</v>
      </c>
      <c r="C416" s="33">
        <v>227</v>
      </c>
      <c r="D416" s="9">
        <v>206</v>
      </c>
      <c r="E416" s="9" t="s">
        <v>240</v>
      </c>
      <c r="F416" s="9" t="s">
        <v>220</v>
      </c>
      <c r="G416" s="9" t="s">
        <v>121</v>
      </c>
      <c r="H416" s="21"/>
      <c r="I416" s="21"/>
      <c r="J416" s="27" t="s">
        <v>241</v>
      </c>
      <c r="K416" s="16" t="s">
        <v>467</v>
      </c>
      <c r="L416" s="23">
        <v>1.3119675925925925E-2</v>
      </c>
      <c r="M416" s="22"/>
      <c r="N416" s="3">
        <v>12</v>
      </c>
      <c r="O416" s="121">
        <v>16.5</v>
      </c>
      <c r="P416" s="36">
        <f>AVERAGE(N416:O416)</f>
        <v>14.25</v>
      </c>
      <c r="Q416" s="24"/>
    </row>
    <row r="417" spans="1:17" s="1" customFormat="1">
      <c r="A417" s="141"/>
      <c r="B417" s="141"/>
      <c r="C417" s="33"/>
      <c r="D417" s="9">
        <v>207</v>
      </c>
      <c r="E417" s="9" t="s">
        <v>2123</v>
      </c>
      <c r="F417" s="9" t="s">
        <v>234</v>
      </c>
      <c r="G417" s="9" t="s">
        <v>121</v>
      </c>
      <c r="H417" s="21"/>
      <c r="I417" s="21"/>
      <c r="J417" s="27" t="s">
        <v>2124</v>
      </c>
      <c r="K417" s="16" t="s">
        <v>467</v>
      </c>
      <c r="L417" s="23" t="s">
        <v>2737</v>
      </c>
      <c r="M417" s="9"/>
      <c r="N417" s="10"/>
      <c r="O417" s="39"/>
      <c r="P417" s="36"/>
      <c r="Q417" s="9"/>
    </row>
    <row r="418" spans="1:17" s="1" customFormat="1">
      <c r="A418" s="104"/>
      <c r="B418" s="104">
        <v>39</v>
      </c>
      <c r="C418" s="94">
        <v>66</v>
      </c>
      <c r="D418" s="95">
        <v>209</v>
      </c>
      <c r="E418" s="28" t="s">
        <v>1493</v>
      </c>
      <c r="F418" s="28" t="s">
        <v>391</v>
      </c>
      <c r="G418" s="28" t="s">
        <v>117</v>
      </c>
      <c r="H418" s="102" t="s">
        <v>128</v>
      </c>
      <c r="I418" s="102" t="s">
        <v>160</v>
      </c>
      <c r="J418" s="97" t="s">
        <v>1258</v>
      </c>
      <c r="K418" s="98" t="s">
        <v>467</v>
      </c>
      <c r="L418" s="139">
        <v>9.8571759259259255E-3</v>
      </c>
      <c r="M418" s="22"/>
      <c r="N418" s="3">
        <v>17</v>
      </c>
      <c r="O418" s="39">
        <v>18.5</v>
      </c>
      <c r="P418" s="36">
        <f>AVERAGE(N418,N418:O418)</f>
        <v>17.5</v>
      </c>
      <c r="Q418" s="24"/>
    </row>
    <row r="419" spans="1:17" s="1" customFormat="1">
      <c r="A419" s="104"/>
      <c r="B419" s="104">
        <v>67</v>
      </c>
      <c r="C419" s="94">
        <v>140</v>
      </c>
      <c r="D419" s="95">
        <v>210</v>
      </c>
      <c r="E419" s="28" t="s">
        <v>615</v>
      </c>
      <c r="F419" s="28" t="s">
        <v>328</v>
      </c>
      <c r="G419" s="28" t="s">
        <v>117</v>
      </c>
      <c r="H419" s="102"/>
      <c r="I419" s="102"/>
      <c r="J419" s="97" t="s">
        <v>1071</v>
      </c>
      <c r="K419" s="98" t="s">
        <v>467</v>
      </c>
      <c r="L419" s="139">
        <v>1.2578009259259259E-2</v>
      </c>
      <c r="N419" s="3">
        <v>12.5</v>
      </c>
      <c r="O419" s="121">
        <v>15.5</v>
      </c>
      <c r="P419" s="36">
        <f>AVERAGE(N419:O419)</f>
        <v>14</v>
      </c>
    </row>
    <row r="420" spans="1:17" s="1" customFormat="1">
      <c r="A420" s="104"/>
      <c r="B420" s="104"/>
      <c r="C420" s="94"/>
      <c r="D420" s="28">
        <v>211</v>
      </c>
      <c r="E420" s="28" t="s">
        <v>2125</v>
      </c>
      <c r="F420" s="28" t="s">
        <v>463</v>
      </c>
      <c r="G420" s="28" t="s">
        <v>117</v>
      </c>
      <c r="H420" s="102"/>
      <c r="I420" s="102"/>
      <c r="J420" s="97" t="s">
        <v>2126</v>
      </c>
      <c r="K420" s="98" t="s">
        <v>467</v>
      </c>
      <c r="L420" s="139" t="s">
        <v>2737</v>
      </c>
      <c r="N420" s="3"/>
      <c r="O420" s="121"/>
      <c r="P420" s="3"/>
    </row>
    <row r="421" spans="1:17" s="1" customFormat="1">
      <c r="A421" s="26"/>
      <c r="B421" s="104">
        <v>14</v>
      </c>
      <c r="C421" s="94">
        <v>23</v>
      </c>
      <c r="D421" s="95">
        <v>212</v>
      </c>
      <c r="E421" s="28" t="s">
        <v>314</v>
      </c>
      <c r="F421" s="28" t="s">
        <v>315</v>
      </c>
      <c r="G421" s="28" t="s">
        <v>117</v>
      </c>
      <c r="H421" s="102" t="s">
        <v>140</v>
      </c>
      <c r="I421" s="102" t="s">
        <v>875</v>
      </c>
      <c r="J421" s="97" t="s">
        <v>316</v>
      </c>
      <c r="K421" s="98" t="s">
        <v>467</v>
      </c>
      <c r="L421" s="139">
        <v>8.6146990740740732E-3</v>
      </c>
      <c r="N421" s="3">
        <v>20</v>
      </c>
      <c r="O421" s="39">
        <v>20</v>
      </c>
      <c r="P421" s="36">
        <f>AVERAGE(N421,N421:O421)</f>
        <v>20</v>
      </c>
    </row>
    <row r="422" spans="1:17" s="1" customFormat="1">
      <c r="A422" s="104"/>
      <c r="B422" s="104"/>
      <c r="C422" s="94"/>
      <c r="D422" s="95">
        <v>213</v>
      </c>
      <c r="E422" s="28" t="s">
        <v>89</v>
      </c>
      <c r="F422" s="28" t="s">
        <v>466</v>
      </c>
      <c r="G422" s="28" t="s">
        <v>117</v>
      </c>
      <c r="H422" s="102"/>
      <c r="I422" s="102"/>
      <c r="J422" s="97" t="s">
        <v>1108</v>
      </c>
      <c r="K422" s="98" t="s">
        <v>467</v>
      </c>
      <c r="L422" s="139" t="s">
        <v>2737</v>
      </c>
      <c r="M422" s="22"/>
      <c r="N422" s="10"/>
      <c r="O422" s="39"/>
      <c r="P422" s="36"/>
      <c r="Q422" s="24"/>
    </row>
    <row r="423" spans="1:17" s="1" customFormat="1">
      <c r="A423" s="104"/>
      <c r="B423" s="104"/>
      <c r="C423" s="94"/>
      <c r="D423" s="95">
        <v>214</v>
      </c>
      <c r="E423" s="95" t="s">
        <v>1061</v>
      </c>
      <c r="F423" s="95" t="s">
        <v>137</v>
      </c>
      <c r="G423" s="95" t="s">
        <v>117</v>
      </c>
      <c r="H423" s="96"/>
      <c r="I423" s="96"/>
      <c r="J423" s="97" t="s">
        <v>1062</v>
      </c>
      <c r="K423" s="98" t="s">
        <v>467</v>
      </c>
      <c r="L423" s="99" t="s">
        <v>2567</v>
      </c>
      <c r="N423" s="3"/>
      <c r="O423" s="121"/>
      <c r="P423" s="3"/>
    </row>
    <row r="424" spans="1:17" s="1" customFormat="1">
      <c r="A424" s="141"/>
      <c r="B424" s="141"/>
      <c r="C424" s="33"/>
      <c r="D424" s="9">
        <v>208</v>
      </c>
      <c r="E424" s="9" t="s">
        <v>533</v>
      </c>
      <c r="F424" s="9" t="s">
        <v>770</v>
      </c>
      <c r="G424" s="9" t="s">
        <v>121</v>
      </c>
      <c r="H424" s="21"/>
      <c r="I424" s="21"/>
      <c r="J424" s="27" t="s">
        <v>534</v>
      </c>
      <c r="K424" s="16" t="s">
        <v>467</v>
      </c>
      <c r="L424" s="23" t="s">
        <v>2570</v>
      </c>
      <c r="M424" s="9"/>
      <c r="N424" s="10"/>
      <c r="O424" s="39"/>
      <c r="P424" s="36"/>
      <c r="Q424" s="9"/>
    </row>
    <row r="425" spans="1:17" s="1" customFormat="1">
      <c r="A425" s="104"/>
      <c r="B425" s="104"/>
      <c r="C425" s="94"/>
      <c r="D425" s="95">
        <v>215</v>
      </c>
      <c r="E425" s="28" t="s">
        <v>1573</v>
      </c>
      <c r="F425" s="28" t="s">
        <v>405</v>
      </c>
      <c r="G425" s="28" t="s">
        <v>117</v>
      </c>
      <c r="H425" s="102"/>
      <c r="I425" s="102"/>
      <c r="J425" s="97" t="s">
        <v>2127</v>
      </c>
      <c r="K425" s="98" t="s">
        <v>467</v>
      </c>
      <c r="L425" s="139" t="s">
        <v>2737</v>
      </c>
      <c r="M425" s="9"/>
      <c r="N425" s="10"/>
      <c r="O425" s="39"/>
      <c r="P425" s="36"/>
      <c r="Q425" s="9"/>
    </row>
    <row r="426" spans="1:17" s="1" customFormat="1">
      <c r="A426" s="104"/>
      <c r="B426" s="104"/>
      <c r="C426" s="94"/>
      <c r="D426" s="95">
        <v>216</v>
      </c>
      <c r="E426" s="28" t="s">
        <v>455</v>
      </c>
      <c r="F426" s="28" t="s">
        <v>1142</v>
      </c>
      <c r="G426" s="28" t="s">
        <v>117</v>
      </c>
      <c r="H426" s="102"/>
      <c r="I426" s="102"/>
      <c r="J426" s="97" t="s">
        <v>1143</v>
      </c>
      <c r="K426" s="98" t="s">
        <v>467</v>
      </c>
      <c r="L426" s="99" t="s">
        <v>2572</v>
      </c>
      <c r="N426" s="3"/>
      <c r="O426" s="121"/>
      <c r="P426" s="3"/>
    </row>
    <row r="427" spans="1:17" s="1" customFormat="1">
      <c r="A427" s="141"/>
      <c r="B427" s="141">
        <v>16</v>
      </c>
      <c r="C427" s="33">
        <v>48</v>
      </c>
      <c r="D427" s="9">
        <v>209</v>
      </c>
      <c r="E427" s="9" t="s">
        <v>876</v>
      </c>
      <c r="F427" s="9" t="s">
        <v>194</v>
      </c>
      <c r="G427" s="9" t="s">
        <v>121</v>
      </c>
      <c r="H427" s="21" t="s">
        <v>128</v>
      </c>
      <c r="I427" s="21" t="s">
        <v>333</v>
      </c>
      <c r="J427" s="27" t="s">
        <v>1054</v>
      </c>
      <c r="K427" s="16" t="s">
        <v>469</v>
      </c>
      <c r="L427" s="23">
        <v>9.1207175925925917E-3</v>
      </c>
      <c r="N427" s="3">
        <v>19.5</v>
      </c>
      <c r="O427" s="121">
        <v>20</v>
      </c>
      <c r="P427" s="36">
        <f t="shared" ref="P427:P432" si="11">AVERAGE(N427,N427:O427)</f>
        <v>19.666666666666668</v>
      </c>
    </row>
    <row r="428" spans="1:17" s="1" customFormat="1">
      <c r="A428" s="141"/>
      <c r="B428" s="141">
        <v>60</v>
      </c>
      <c r="C428" s="33">
        <v>157</v>
      </c>
      <c r="D428" s="9">
        <v>210</v>
      </c>
      <c r="E428" s="9" t="s">
        <v>204</v>
      </c>
      <c r="F428" s="9" t="s">
        <v>205</v>
      </c>
      <c r="G428" s="9" t="s">
        <v>121</v>
      </c>
      <c r="H428" s="21" t="s">
        <v>128</v>
      </c>
      <c r="I428" s="21" t="s">
        <v>1642</v>
      </c>
      <c r="J428" s="27" t="s">
        <v>206</v>
      </c>
      <c r="K428" s="16" t="s">
        <v>469</v>
      </c>
      <c r="L428" s="23">
        <v>1.0970023148148149E-2</v>
      </c>
      <c r="N428" s="10">
        <v>15.5</v>
      </c>
      <c r="O428" s="39">
        <v>18.5</v>
      </c>
      <c r="P428" s="36">
        <f t="shared" si="11"/>
        <v>16.5</v>
      </c>
    </row>
    <row r="429" spans="1:17" s="1" customFormat="1">
      <c r="A429" s="141"/>
      <c r="B429" s="141">
        <v>35</v>
      </c>
      <c r="C429" s="33">
        <v>99</v>
      </c>
      <c r="D429" s="15">
        <v>211</v>
      </c>
      <c r="E429" s="9" t="s">
        <v>2129</v>
      </c>
      <c r="F429" s="9" t="s">
        <v>2130</v>
      </c>
      <c r="G429" s="9" t="s">
        <v>121</v>
      </c>
      <c r="H429" s="21" t="s">
        <v>128</v>
      </c>
      <c r="I429" s="21" t="s">
        <v>138</v>
      </c>
      <c r="J429" s="27" t="s">
        <v>2131</v>
      </c>
      <c r="K429" s="16" t="s">
        <v>469</v>
      </c>
      <c r="L429" s="23">
        <v>1.0059953703703703E-2</v>
      </c>
      <c r="N429" s="10">
        <v>17.5</v>
      </c>
      <c r="O429" s="146">
        <v>19.5</v>
      </c>
      <c r="P429" s="36">
        <f t="shared" si="11"/>
        <v>18.166666666666668</v>
      </c>
    </row>
    <row r="430" spans="1:17" s="1" customFormat="1">
      <c r="A430" s="104"/>
      <c r="B430" s="104">
        <v>3</v>
      </c>
      <c r="C430" s="94">
        <v>3</v>
      </c>
      <c r="D430" s="95">
        <v>217</v>
      </c>
      <c r="E430" s="95" t="s">
        <v>226</v>
      </c>
      <c r="F430" s="95" t="s">
        <v>227</v>
      </c>
      <c r="G430" s="95" t="s">
        <v>117</v>
      </c>
      <c r="H430" s="96" t="s">
        <v>128</v>
      </c>
      <c r="I430" s="96" t="s">
        <v>138</v>
      </c>
      <c r="J430" s="97" t="s">
        <v>228</v>
      </c>
      <c r="K430" s="98" t="s">
        <v>469</v>
      </c>
      <c r="L430" s="139">
        <v>7.5821759259259262E-3</v>
      </c>
      <c r="N430" s="3">
        <v>20</v>
      </c>
      <c r="O430" s="39">
        <v>20</v>
      </c>
      <c r="P430" s="36">
        <f t="shared" si="11"/>
        <v>20</v>
      </c>
    </row>
    <row r="431" spans="1:17" s="1" customFormat="1">
      <c r="A431" s="141"/>
      <c r="B431" s="141">
        <v>14</v>
      </c>
      <c r="C431" s="33">
        <v>40</v>
      </c>
      <c r="D431" s="9">
        <v>212</v>
      </c>
      <c r="E431" s="9" t="s">
        <v>237</v>
      </c>
      <c r="F431" s="9" t="s">
        <v>238</v>
      </c>
      <c r="G431" s="9" t="s">
        <v>121</v>
      </c>
      <c r="H431" s="21" t="s">
        <v>128</v>
      </c>
      <c r="I431" s="21" t="s">
        <v>138</v>
      </c>
      <c r="J431" s="27" t="s">
        <v>239</v>
      </c>
      <c r="K431" s="16" t="s">
        <v>469</v>
      </c>
      <c r="L431" s="23">
        <v>8.9398148148148154E-3</v>
      </c>
      <c r="M431" s="22"/>
      <c r="N431" s="3">
        <v>19.5</v>
      </c>
      <c r="O431" s="121">
        <v>20</v>
      </c>
      <c r="P431" s="36">
        <f t="shared" si="11"/>
        <v>19.666666666666668</v>
      </c>
      <c r="Q431" s="24"/>
    </row>
    <row r="432" spans="1:17" s="1" customFormat="1">
      <c r="A432" s="141"/>
      <c r="B432" s="141">
        <v>26</v>
      </c>
      <c r="C432" s="33">
        <v>81</v>
      </c>
      <c r="D432" s="15">
        <v>213</v>
      </c>
      <c r="E432" s="9" t="s">
        <v>1445</v>
      </c>
      <c r="F432" s="9" t="s">
        <v>452</v>
      </c>
      <c r="G432" s="9" t="s">
        <v>121</v>
      </c>
      <c r="H432" s="21" t="s">
        <v>128</v>
      </c>
      <c r="I432" s="21" t="s">
        <v>1665</v>
      </c>
      <c r="J432" s="27" t="s">
        <v>259</v>
      </c>
      <c r="K432" s="16" t="s">
        <v>469</v>
      </c>
      <c r="L432" s="23">
        <v>9.8429398148148148E-3</v>
      </c>
      <c r="N432" s="10">
        <v>18</v>
      </c>
      <c r="O432" s="146">
        <v>19.5</v>
      </c>
      <c r="P432" s="36">
        <f t="shared" si="11"/>
        <v>18.5</v>
      </c>
    </row>
    <row r="433" spans="1:17" s="1" customFormat="1">
      <c r="A433" s="141"/>
      <c r="B433" s="141"/>
      <c r="C433" s="33"/>
      <c r="D433" s="9">
        <v>214</v>
      </c>
      <c r="E433" s="9" t="s">
        <v>834</v>
      </c>
      <c r="F433" s="9" t="s">
        <v>835</v>
      </c>
      <c r="G433" s="9" t="s">
        <v>121</v>
      </c>
      <c r="H433" s="21"/>
      <c r="I433" s="21"/>
      <c r="J433" s="27" t="s">
        <v>519</v>
      </c>
      <c r="K433" s="16" t="s">
        <v>469</v>
      </c>
      <c r="L433" s="23" t="s">
        <v>2567</v>
      </c>
      <c r="M433" s="9"/>
      <c r="N433" s="10"/>
      <c r="O433" s="39"/>
      <c r="P433" s="36"/>
      <c r="Q433" s="9"/>
    </row>
    <row r="434" spans="1:17" s="1" customFormat="1">
      <c r="A434" s="141"/>
      <c r="B434" s="141">
        <v>42</v>
      </c>
      <c r="C434" s="33">
        <v>114</v>
      </c>
      <c r="D434" s="9">
        <v>215</v>
      </c>
      <c r="E434" s="9" t="s">
        <v>260</v>
      </c>
      <c r="F434" s="9" t="s">
        <v>261</v>
      </c>
      <c r="G434" s="9" t="s">
        <v>121</v>
      </c>
      <c r="H434" s="21" t="s">
        <v>128</v>
      </c>
      <c r="I434" s="21" t="s">
        <v>157</v>
      </c>
      <c r="J434" s="27" t="s">
        <v>262</v>
      </c>
      <c r="K434" s="16" t="s">
        <v>469</v>
      </c>
      <c r="L434" s="23">
        <v>1.0326504629629628E-2</v>
      </c>
      <c r="M434" s="92"/>
      <c r="N434" s="145">
        <v>17</v>
      </c>
      <c r="O434" s="146">
        <v>19.5</v>
      </c>
      <c r="P434" s="36">
        <f>AVERAGE(N434,N434:O434)</f>
        <v>17.833333333333332</v>
      </c>
      <c r="Q434" s="24"/>
    </row>
    <row r="435" spans="1:17" s="1" customFormat="1">
      <c r="A435" s="104"/>
      <c r="B435" s="104">
        <v>2</v>
      </c>
      <c r="C435" s="94">
        <v>2</v>
      </c>
      <c r="D435" s="95">
        <v>218</v>
      </c>
      <c r="E435" s="95" t="s">
        <v>1144</v>
      </c>
      <c r="F435" s="95" t="s">
        <v>1145</v>
      </c>
      <c r="G435" s="95" t="s">
        <v>117</v>
      </c>
      <c r="H435" s="96" t="s">
        <v>140</v>
      </c>
      <c r="I435" s="96" t="s">
        <v>247</v>
      </c>
      <c r="J435" s="97" t="s">
        <v>1146</v>
      </c>
      <c r="K435" s="98" t="s">
        <v>469</v>
      </c>
      <c r="L435" s="139">
        <v>7.3870370370370383E-3</v>
      </c>
      <c r="M435" s="23"/>
      <c r="N435" s="3">
        <v>20</v>
      </c>
      <c r="O435" s="39">
        <v>20</v>
      </c>
      <c r="P435" s="36">
        <f>AVERAGE(N435,N435:O435)</f>
        <v>20</v>
      </c>
      <c r="Q435" s="24"/>
    </row>
    <row r="436" spans="1:17" s="1" customFormat="1">
      <c r="A436" s="104"/>
      <c r="B436" s="104">
        <v>13</v>
      </c>
      <c r="C436" s="94">
        <v>22</v>
      </c>
      <c r="D436" s="95">
        <v>219</v>
      </c>
      <c r="E436" s="28" t="s">
        <v>1058</v>
      </c>
      <c r="F436" s="28" t="s">
        <v>47</v>
      </c>
      <c r="G436" s="28" t="s">
        <v>117</v>
      </c>
      <c r="H436" s="102" t="s">
        <v>128</v>
      </c>
      <c r="I436" s="102" t="s">
        <v>129</v>
      </c>
      <c r="J436" s="97" t="s">
        <v>545</v>
      </c>
      <c r="K436" s="98" t="s">
        <v>469</v>
      </c>
      <c r="L436" s="139">
        <v>8.603935185185185E-3</v>
      </c>
      <c r="M436" s="22"/>
      <c r="N436" s="3">
        <v>20</v>
      </c>
      <c r="O436" s="39">
        <v>20</v>
      </c>
      <c r="P436" s="36">
        <f>AVERAGE(N436,N436:O436)</f>
        <v>20</v>
      </c>
      <c r="Q436" s="24"/>
    </row>
    <row r="437" spans="1:17" s="1" customFormat="1">
      <c r="A437" s="141"/>
      <c r="B437" s="141">
        <v>6</v>
      </c>
      <c r="C437" s="33">
        <v>21</v>
      </c>
      <c r="D437" s="9">
        <v>216</v>
      </c>
      <c r="E437" s="9" t="s">
        <v>1059</v>
      </c>
      <c r="F437" s="9" t="s">
        <v>370</v>
      </c>
      <c r="G437" s="9" t="s">
        <v>121</v>
      </c>
      <c r="H437" s="21" t="s">
        <v>128</v>
      </c>
      <c r="I437" s="21" t="s">
        <v>333</v>
      </c>
      <c r="J437" s="27" t="s">
        <v>1060</v>
      </c>
      <c r="K437" s="16" t="s">
        <v>469</v>
      </c>
      <c r="L437" s="23">
        <v>8.5603009259259261E-3</v>
      </c>
      <c r="M437" s="9"/>
      <c r="N437" s="3">
        <v>20</v>
      </c>
      <c r="O437" s="121">
        <v>20</v>
      </c>
      <c r="P437" s="36">
        <f>AVERAGE(N437,N437:O437)</f>
        <v>20</v>
      </c>
      <c r="Q437" s="9"/>
    </row>
    <row r="438" spans="1:17" s="1" customFormat="1">
      <c r="A438" s="26"/>
      <c r="B438" s="104">
        <v>30</v>
      </c>
      <c r="C438" s="94">
        <v>48</v>
      </c>
      <c r="D438" s="28">
        <v>220</v>
      </c>
      <c r="E438" s="28" t="s">
        <v>2132</v>
      </c>
      <c r="F438" s="28" t="s">
        <v>2133</v>
      </c>
      <c r="G438" s="28" t="s">
        <v>117</v>
      </c>
      <c r="H438" s="102"/>
      <c r="I438" s="102"/>
      <c r="J438" s="97" t="s">
        <v>2134</v>
      </c>
      <c r="K438" s="98" t="s">
        <v>469</v>
      </c>
      <c r="L438" s="139">
        <v>9.309953703703704E-3</v>
      </c>
      <c r="M438" s="9"/>
      <c r="N438" s="10">
        <v>18.5</v>
      </c>
      <c r="O438" s="39">
        <v>19.5</v>
      </c>
      <c r="P438" s="36">
        <f>AVERAGE(N438:O438)</f>
        <v>19</v>
      </c>
      <c r="Q438" s="9"/>
    </row>
    <row r="439" spans="1:17" s="1" customFormat="1">
      <c r="A439" s="26"/>
      <c r="B439" s="104">
        <v>41</v>
      </c>
      <c r="C439" s="94">
        <v>71</v>
      </c>
      <c r="D439" s="95">
        <v>221</v>
      </c>
      <c r="E439" s="28" t="s">
        <v>1063</v>
      </c>
      <c r="F439" s="28" t="s">
        <v>127</v>
      </c>
      <c r="G439" s="28" t="s">
        <v>117</v>
      </c>
      <c r="H439" s="102" t="s">
        <v>128</v>
      </c>
      <c r="I439" s="102" t="s">
        <v>248</v>
      </c>
      <c r="J439" s="97" t="s">
        <v>1064</v>
      </c>
      <c r="K439" s="98" t="s">
        <v>469</v>
      </c>
      <c r="L439" s="139">
        <v>1.0080787037037037E-2</v>
      </c>
      <c r="M439" s="9"/>
      <c r="N439" s="3">
        <v>16.5</v>
      </c>
      <c r="O439" s="39">
        <v>18.5</v>
      </c>
      <c r="P439" s="36">
        <f>AVERAGE(N439,N439:O439)</f>
        <v>17.166666666666668</v>
      </c>
      <c r="Q439" s="9"/>
    </row>
    <row r="440" spans="1:17" s="1" customFormat="1">
      <c r="A440" s="104"/>
      <c r="B440" s="104">
        <v>5</v>
      </c>
      <c r="C440" s="94">
        <v>6</v>
      </c>
      <c r="D440" s="95">
        <v>222</v>
      </c>
      <c r="E440" s="28" t="s">
        <v>1446</v>
      </c>
      <c r="F440" s="28" t="s">
        <v>191</v>
      </c>
      <c r="G440" s="28" t="s">
        <v>117</v>
      </c>
      <c r="H440" s="102" t="s">
        <v>128</v>
      </c>
      <c r="I440" s="102" t="s">
        <v>333</v>
      </c>
      <c r="J440" s="97" t="s">
        <v>1057</v>
      </c>
      <c r="K440" s="98" t="s">
        <v>469</v>
      </c>
      <c r="L440" s="139">
        <v>7.8399305555555566E-3</v>
      </c>
      <c r="M440" s="9"/>
      <c r="N440" s="3">
        <v>20</v>
      </c>
      <c r="O440" s="39">
        <v>20</v>
      </c>
      <c r="P440" s="36">
        <f>AVERAGE(N440,N440:O440)</f>
        <v>20</v>
      </c>
      <c r="Q440" s="9"/>
    </row>
    <row r="441" spans="1:17" s="1" customFormat="1">
      <c r="A441" s="104"/>
      <c r="B441" s="104">
        <v>12</v>
      </c>
      <c r="C441" s="94">
        <v>18</v>
      </c>
      <c r="D441" s="95">
        <v>223</v>
      </c>
      <c r="E441" s="95" t="s">
        <v>349</v>
      </c>
      <c r="F441" s="95" t="s">
        <v>350</v>
      </c>
      <c r="G441" s="95" t="s">
        <v>117</v>
      </c>
      <c r="H441" s="96" t="s">
        <v>128</v>
      </c>
      <c r="I441" s="96" t="s">
        <v>138</v>
      </c>
      <c r="J441" s="97" t="s">
        <v>351</v>
      </c>
      <c r="K441" s="98" t="s">
        <v>469</v>
      </c>
      <c r="L441" s="139">
        <v>8.5312500000000006E-3</v>
      </c>
      <c r="M441" s="9"/>
      <c r="N441" s="3">
        <v>20</v>
      </c>
      <c r="O441" s="39">
        <v>20</v>
      </c>
      <c r="P441" s="36">
        <f>AVERAGE(N441,N441:O441)</f>
        <v>20</v>
      </c>
      <c r="Q441" s="9"/>
    </row>
    <row r="442" spans="1:17" s="1" customFormat="1">
      <c r="A442" s="104"/>
      <c r="B442" s="104">
        <v>22</v>
      </c>
      <c r="C442" s="94">
        <v>33</v>
      </c>
      <c r="D442" s="28">
        <v>224</v>
      </c>
      <c r="E442" s="28" t="s">
        <v>526</v>
      </c>
      <c r="F442" s="28" t="s">
        <v>320</v>
      </c>
      <c r="G442" s="28" t="s">
        <v>117</v>
      </c>
      <c r="H442" s="102"/>
      <c r="I442" s="102" t="s">
        <v>1880</v>
      </c>
      <c r="J442" s="97" t="s">
        <v>343</v>
      </c>
      <c r="K442" s="98" t="s">
        <v>469</v>
      </c>
      <c r="L442" s="139">
        <v>8.840740740740741E-3</v>
      </c>
      <c r="M442" s="9"/>
      <c r="N442" s="10">
        <v>19.5</v>
      </c>
      <c r="O442" s="39">
        <v>20</v>
      </c>
      <c r="P442" s="36">
        <f>AVERAGE(N442:O442)</f>
        <v>19.75</v>
      </c>
      <c r="Q442" s="9"/>
    </row>
    <row r="443" spans="1:17" s="1" customFormat="1">
      <c r="A443" s="104"/>
      <c r="B443" s="104">
        <v>4</v>
      </c>
      <c r="C443" s="94">
        <v>4</v>
      </c>
      <c r="D443" s="95">
        <v>225</v>
      </c>
      <c r="E443" s="28" t="s">
        <v>527</v>
      </c>
      <c r="F443" s="28" t="s">
        <v>528</v>
      </c>
      <c r="G443" s="28" t="s">
        <v>117</v>
      </c>
      <c r="H443" s="102" t="s">
        <v>140</v>
      </c>
      <c r="I443" s="102" t="s">
        <v>247</v>
      </c>
      <c r="J443" s="97" t="s">
        <v>529</v>
      </c>
      <c r="K443" s="98" t="s">
        <v>469</v>
      </c>
      <c r="L443" s="139">
        <v>7.7835648148148152E-3</v>
      </c>
      <c r="M443" s="22"/>
      <c r="N443" s="3">
        <v>20</v>
      </c>
      <c r="O443" s="39">
        <v>20</v>
      </c>
      <c r="P443" s="36">
        <f>AVERAGE(N443,N443:O443)</f>
        <v>20</v>
      </c>
      <c r="Q443" s="24"/>
    </row>
    <row r="444" spans="1:17" s="1" customFormat="1">
      <c r="A444" s="104"/>
      <c r="B444" s="104">
        <v>45</v>
      </c>
      <c r="C444" s="94">
        <v>85</v>
      </c>
      <c r="D444" s="28">
        <v>226</v>
      </c>
      <c r="E444" s="28" t="s">
        <v>1151</v>
      </c>
      <c r="F444" s="28" t="s">
        <v>1152</v>
      </c>
      <c r="G444" s="28" t="s">
        <v>117</v>
      </c>
      <c r="H444" s="102" t="s">
        <v>140</v>
      </c>
      <c r="I444" s="102" t="s">
        <v>875</v>
      </c>
      <c r="J444" s="97" t="s">
        <v>1153</v>
      </c>
      <c r="K444" s="98" t="s">
        <v>469</v>
      </c>
      <c r="L444" s="139">
        <v>1.058923611111111E-2</v>
      </c>
      <c r="N444" s="10">
        <v>15.5</v>
      </c>
      <c r="O444" s="121">
        <v>18</v>
      </c>
      <c r="P444" s="36">
        <f>AVERAGE(N444,N444:O444)</f>
        <v>16.333333333333332</v>
      </c>
    </row>
    <row r="445" spans="1:17" s="1" customFormat="1">
      <c r="A445" s="141"/>
      <c r="B445" s="141">
        <v>55</v>
      </c>
      <c r="C445" s="33">
        <v>146</v>
      </c>
      <c r="D445" s="9">
        <v>217</v>
      </c>
      <c r="E445" s="9" t="s">
        <v>1447</v>
      </c>
      <c r="F445" s="9" t="s">
        <v>359</v>
      </c>
      <c r="G445" s="9" t="s">
        <v>121</v>
      </c>
      <c r="H445" s="21" t="s">
        <v>140</v>
      </c>
      <c r="I445" s="21" t="s">
        <v>432</v>
      </c>
      <c r="J445" s="27" t="s">
        <v>1448</v>
      </c>
      <c r="K445" s="16" t="s">
        <v>469</v>
      </c>
      <c r="L445" s="23">
        <v>1.0816666666666667E-2</v>
      </c>
      <c r="N445" s="10">
        <v>16</v>
      </c>
      <c r="O445" s="39">
        <v>19</v>
      </c>
      <c r="P445" s="36">
        <f>AVERAGE(N445,N445:O445)</f>
        <v>17</v>
      </c>
    </row>
    <row r="446" spans="1:17" s="1" customFormat="1">
      <c r="A446" s="141"/>
      <c r="B446" s="141"/>
      <c r="C446" s="33"/>
      <c r="D446" s="9">
        <v>218</v>
      </c>
      <c r="E446" s="9" t="s">
        <v>790</v>
      </c>
      <c r="F446" s="9" t="s">
        <v>1575</v>
      </c>
      <c r="G446" s="9" t="s">
        <v>121</v>
      </c>
      <c r="H446" s="21" t="s">
        <v>140</v>
      </c>
      <c r="I446" s="21" t="s">
        <v>271</v>
      </c>
      <c r="J446" s="27" t="s">
        <v>232</v>
      </c>
      <c r="K446" s="16" t="s">
        <v>469</v>
      </c>
      <c r="L446" s="23" t="s">
        <v>2737</v>
      </c>
      <c r="N446" s="3"/>
      <c r="O446" s="121"/>
      <c r="P446" s="36"/>
    </row>
    <row r="447" spans="1:17" s="1" customFormat="1">
      <c r="A447" s="141"/>
      <c r="B447" s="141"/>
      <c r="C447" s="33"/>
      <c r="D447" s="9">
        <v>219</v>
      </c>
      <c r="E447" s="9" t="s">
        <v>803</v>
      </c>
      <c r="F447" s="9" t="s">
        <v>319</v>
      </c>
      <c r="G447" s="9" t="s">
        <v>121</v>
      </c>
      <c r="H447" s="21"/>
      <c r="I447" s="21" t="s">
        <v>1880</v>
      </c>
      <c r="J447" s="27" t="s">
        <v>804</v>
      </c>
      <c r="K447" s="16" t="s">
        <v>469</v>
      </c>
      <c r="L447" s="23" t="s">
        <v>2737</v>
      </c>
      <c r="N447" s="3"/>
      <c r="O447" s="121"/>
      <c r="P447" s="3"/>
    </row>
    <row r="448" spans="1:17" s="1" customFormat="1">
      <c r="A448" s="104"/>
      <c r="B448" s="104"/>
      <c r="C448" s="94"/>
      <c r="D448" s="95">
        <v>227</v>
      </c>
      <c r="E448" s="28" t="s">
        <v>2135</v>
      </c>
      <c r="F448" s="28" t="s">
        <v>445</v>
      </c>
      <c r="G448" s="28" t="s">
        <v>117</v>
      </c>
      <c r="H448" s="102"/>
      <c r="I448" s="102" t="s">
        <v>1880</v>
      </c>
      <c r="J448" s="97" t="s">
        <v>2136</v>
      </c>
      <c r="K448" s="98" t="s">
        <v>469</v>
      </c>
      <c r="L448" s="139" t="s">
        <v>2737</v>
      </c>
      <c r="N448" s="3"/>
      <c r="O448" s="121"/>
      <c r="P448" s="3"/>
    </row>
    <row r="449" spans="1:17" s="1" customFormat="1">
      <c r="A449" s="104"/>
      <c r="B449" s="104">
        <v>48</v>
      </c>
      <c r="C449" s="94">
        <v>96</v>
      </c>
      <c r="D449" s="28">
        <v>228</v>
      </c>
      <c r="E449" s="28" t="s">
        <v>1</v>
      </c>
      <c r="F449" s="28" t="s">
        <v>11</v>
      </c>
      <c r="G449" s="28" t="s">
        <v>117</v>
      </c>
      <c r="H449" s="102" t="s">
        <v>128</v>
      </c>
      <c r="I449" s="102" t="s">
        <v>160</v>
      </c>
      <c r="J449" s="97" t="s">
        <v>1097</v>
      </c>
      <c r="K449" s="98" t="s">
        <v>469</v>
      </c>
      <c r="L449" s="139">
        <v>1.0954282407407407E-2</v>
      </c>
      <c r="M449" s="9"/>
      <c r="N449" s="10">
        <v>15</v>
      </c>
      <c r="O449" s="121">
        <v>17.5</v>
      </c>
      <c r="P449" s="36">
        <f>AVERAGE(N449,N449:O449)</f>
        <v>15.833333333333334</v>
      </c>
      <c r="Q449" s="9"/>
    </row>
    <row r="450" spans="1:17" s="1" customFormat="1">
      <c r="A450" s="104"/>
      <c r="B450" s="104">
        <v>73</v>
      </c>
      <c r="C450" s="94">
        <v>160</v>
      </c>
      <c r="D450" s="95">
        <v>229</v>
      </c>
      <c r="E450" s="28" t="s">
        <v>144</v>
      </c>
      <c r="F450" s="28" t="s">
        <v>149</v>
      </c>
      <c r="G450" s="28" t="s">
        <v>117</v>
      </c>
      <c r="H450" s="102"/>
      <c r="I450" s="102"/>
      <c r="J450" s="97" t="s">
        <v>148</v>
      </c>
      <c r="K450" s="98" t="s">
        <v>470</v>
      </c>
      <c r="L450" s="139">
        <v>1.3618518518518518E-2</v>
      </c>
      <c r="M450" s="22"/>
      <c r="N450" s="10">
        <v>11</v>
      </c>
      <c r="O450" s="121">
        <v>14</v>
      </c>
      <c r="P450" s="36">
        <f>AVERAGE(N450:O450)</f>
        <v>12.5</v>
      </c>
      <c r="Q450" s="24"/>
    </row>
    <row r="451" spans="1:17" s="1" customFormat="1">
      <c r="A451" s="104"/>
      <c r="B451" s="104"/>
      <c r="C451" s="94"/>
      <c r="D451" s="95">
        <v>230</v>
      </c>
      <c r="E451" s="28" t="s">
        <v>1065</v>
      </c>
      <c r="F451" s="28" t="s">
        <v>1066</v>
      </c>
      <c r="G451" s="28" t="s">
        <v>117</v>
      </c>
      <c r="H451" s="102"/>
      <c r="I451" s="102"/>
      <c r="J451" s="97" t="s">
        <v>1067</v>
      </c>
      <c r="K451" s="98" t="s">
        <v>470</v>
      </c>
      <c r="L451" s="139" t="s">
        <v>2737</v>
      </c>
      <c r="M451" s="22"/>
      <c r="N451" s="10"/>
      <c r="O451" s="39"/>
      <c r="P451" s="36"/>
      <c r="Q451" s="24"/>
    </row>
    <row r="452" spans="1:17" s="1" customFormat="1">
      <c r="A452" s="104"/>
      <c r="B452" s="104">
        <v>61</v>
      </c>
      <c r="C452" s="94">
        <v>129</v>
      </c>
      <c r="D452" s="28">
        <v>231</v>
      </c>
      <c r="E452" s="28" t="s">
        <v>1118</v>
      </c>
      <c r="F452" s="28" t="s">
        <v>191</v>
      </c>
      <c r="G452" s="28" t="s">
        <v>117</v>
      </c>
      <c r="H452" s="102"/>
      <c r="I452" s="102"/>
      <c r="J452" s="97" t="s">
        <v>1119</v>
      </c>
      <c r="K452" s="98" t="s">
        <v>470</v>
      </c>
      <c r="L452" s="139">
        <v>1.1869907407407407E-2</v>
      </c>
      <c r="N452" s="3">
        <v>13.5</v>
      </c>
      <c r="O452" s="39">
        <v>16.5</v>
      </c>
      <c r="P452" s="36">
        <f>AVERAGE(N452:O452)</f>
        <v>15</v>
      </c>
    </row>
    <row r="453" spans="1:17" s="1" customFormat="1">
      <c r="A453" s="104"/>
      <c r="B453" s="104">
        <v>85</v>
      </c>
      <c r="C453" s="94">
        <v>178</v>
      </c>
      <c r="D453" s="9">
        <v>232</v>
      </c>
      <c r="E453" s="9" t="s">
        <v>230</v>
      </c>
      <c r="F453" s="9" t="s">
        <v>231</v>
      </c>
      <c r="G453" s="9" t="s">
        <v>117</v>
      </c>
      <c r="H453" s="21"/>
      <c r="I453" s="21"/>
      <c r="J453" s="27" t="s">
        <v>232</v>
      </c>
      <c r="K453" s="16" t="s">
        <v>470</v>
      </c>
      <c r="L453" s="25">
        <v>1.5521990740740741E-2</v>
      </c>
      <c r="N453" s="3">
        <v>9</v>
      </c>
      <c r="O453" s="121">
        <v>12</v>
      </c>
      <c r="P453" s="36">
        <f>AVERAGE(N453:O453)</f>
        <v>10.5</v>
      </c>
    </row>
    <row r="454" spans="1:17" s="1" customFormat="1">
      <c r="A454" s="141"/>
      <c r="B454" s="141">
        <v>85</v>
      </c>
      <c r="C454" s="33">
        <v>214</v>
      </c>
      <c r="D454" s="9">
        <v>220</v>
      </c>
      <c r="E454" s="9" t="s">
        <v>1100</v>
      </c>
      <c r="F454" s="9" t="s">
        <v>472</v>
      </c>
      <c r="G454" s="9" t="s">
        <v>121</v>
      </c>
      <c r="H454" s="21"/>
      <c r="I454" s="21"/>
      <c r="J454" s="27" t="s">
        <v>1101</v>
      </c>
      <c r="K454" s="16" t="s">
        <v>470</v>
      </c>
      <c r="L454" s="23">
        <v>1.2523495370370371E-2</v>
      </c>
      <c r="M454" s="9"/>
      <c r="N454" s="3">
        <v>13</v>
      </c>
      <c r="O454" s="39">
        <v>17</v>
      </c>
      <c r="P454" s="36">
        <f>AVERAGE(N454:O454)</f>
        <v>15</v>
      </c>
      <c r="Q454" s="9"/>
    </row>
    <row r="455" spans="1:17" s="1" customFormat="1">
      <c r="A455" s="104"/>
      <c r="B455" s="104">
        <v>28</v>
      </c>
      <c r="C455" s="94">
        <v>43</v>
      </c>
      <c r="D455" s="95">
        <v>233</v>
      </c>
      <c r="E455" s="28" t="s">
        <v>1086</v>
      </c>
      <c r="F455" s="28" t="s">
        <v>1087</v>
      </c>
      <c r="G455" s="28" t="s">
        <v>117</v>
      </c>
      <c r="H455" s="102"/>
      <c r="I455" s="102"/>
      <c r="J455" s="97" t="s">
        <v>1088</v>
      </c>
      <c r="K455" s="98" t="s">
        <v>470</v>
      </c>
      <c r="L455" s="139">
        <v>9.111574074074074E-3</v>
      </c>
      <c r="M455" s="22"/>
      <c r="N455" s="10">
        <v>18.5</v>
      </c>
      <c r="O455" s="39">
        <v>19.5</v>
      </c>
      <c r="P455" s="36">
        <f>AVERAGE(N455:O455)</f>
        <v>19</v>
      </c>
      <c r="Q455" s="24"/>
    </row>
    <row r="456" spans="1:17" s="1" customFormat="1">
      <c r="A456" s="104"/>
      <c r="B456" s="104">
        <v>20</v>
      </c>
      <c r="C456" s="94">
        <v>31</v>
      </c>
      <c r="D456" s="95">
        <v>234</v>
      </c>
      <c r="E456" s="28" t="s">
        <v>635</v>
      </c>
      <c r="F456" s="28" t="s">
        <v>402</v>
      </c>
      <c r="G456" s="28" t="s">
        <v>117</v>
      </c>
      <c r="H456" s="102"/>
      <c r="I456" s="102"/>
      <c r="J456" s="97" t="s">
        <v>1089</v>
      </c>
      <c r="K456" s="98" t="s">
        <v>470</v>
      </c>
      <c r="L456" s="139">
        <v>8.7923611111111102E-3</v>
      </c>
      <c r="N456" s="10">
        <v>19.5</v>
      </c>
      <c r="O456" s="39">
        <v>20</v>
      </c>
      <c r="P456" s="36">
        <f>AVERAGE(N456:O456)</f>
        <v>19.75</v>
      </c>
    </row>
    <row r="457" spans="1:17" s="1" customFormat="1">
      <c r="A457" s="104"/>
      <c r="B457" s="104"/>
      <c r="C457" s="94"/>
      <c r="D457" s="28">
        <v>235</v>
      </c>
      <c r="E457" s="28" t="s">
        <v>712</v>
      </c>
      <c r="F457" s="28" t="s">
        <v>440</v>
      </c>
      <c r="G457" s="28" t="s">
        <v>117</v>
      </c>
      <c r="H457" s="102"/>
      <c r="I457" s="102"/>
      <c r="J457" s="97" t="s">
        <v>1106</v>
      </c>
      <c r="K457" s="98" t="s">
        <v>470</v>
      </c>
      <c r="L457" s="107" t="s">
        <v>2572</v>
      </c>
      <c r="M457" s="9"/>
      <c r="N457" s="10"/>
      <c r="O457" s="39"/>
      <c r="P457" s="36"/>
      <c r="Q457" s="9"/>
    </row>
    <row r="458" spans="1:17" s="1" customFormat="1">
      <c r="A458" s="104"/>
      <c r="B458" s="104">
        <v>29</v>
      </c>
      <c r="C458" s="94">
        <v>46</v>
      </c>
      <c r="D458" s="95">
        <v>236</v>
      </c>
      <c r="E458" s="28" t="s">
        <v>857</v>
      </c>
      <c r="F458" s="28" t="s">
        <v>1073</v>
      </c>
      <c r="G458" s="28" t="s">
        <v>117</v>
      </c>
      <c r="H458" s="102"/>
      <c r="I458" s="102"/>
      <c r="J458" s="97" t="s">
        <v>702</v>
      </c>
      <c r="K458" s="98" t="s">
        <v>470</v>
      </c>
      <c r="L458" s="139">
        <v>9.2986111111111117E-3</v>
      </c>
      <c r="M458" s="9"/>
      <c r="N458" s="10">
        <v>18.5</v>
      </c>
      <c r="O458" s="39">
        <v>19.5</v>
      </c>
      <c r="P458" s="36">
        <f>AVERAGE(N458:O458)</f>
        <v>19</v>
      </c>
      <c r="Q458" s="9"/>
    </row>
    <row r="459" spans="1:17" s="1" customFormat="1">
      <c r="A459" s="141"/>
      <c r="B459" s="141">
        <v>86</v>
      </c>
      <c r="C459" s="33">
        <v>215</v>
      </c>
      <c r="D459" s="9">
        <v>221</v>
      </c>
      <c r="E459" s="9" t="s">
        <v>8</v>
      </c>
      <c r="F459" s="9" t="s">
        <v>1074</v>
      </c>
      <c r="G459" s="9" t="s">
        <v>121</v>
      </c>
      <c r="H459" s="21"/>
      <c r="I459" s="21"/>
      <c r="J459" s="27" t="s">
        <v>1075</v>
      </c>
      <c r="K459" s="16" t="s">
        <v>470</v>
      </c>
      <c r="L459" s="23">
        <v>1.2566666666666665E-2</v>
      </c>
      <c r="N459" s="3">
        <v>13</v>
      </c>
      <c r="O459" s="39">
        <v>17</v>
      </c>
      <c r="P459" s="36">
        <f>AVERAGE(N459:O459)</f>
        <v>15</v>
      </c>
    </row>
    <row r="460" spans="1:17" s="1" customFormat="1">
      <c r="A460" s="141"/>
      <c r="B460" s="141">
        <v>76</v>
      </c>
      <c r="C460" s="33">
        <v>194</v>
      </c>
      <c r="D460" s="9">
        <v>222</v>
      </c>
      <c r="E460" s="9" t="s">
        <v>302</v>
      </c>
      <c r="F460" s="9" t="s">
        <v>179</v>
      </c>
      <c r="G460" s="9" t="s">
        <v>121</v>
      </c>
      <c r="H460" s="21"/>
      <c r="I460" s="21" t="s">
        <v>1880</v>
      </c>
      <c r="J460" s="27" t="s">
        <v>303</v>
      </c>
      <c r="K460" s="16" t="s">
        <v>470</v>
      </c>
      <c r="L460" s="23">
        <v>1.1840740740740742E-2</v>
      </c>
      <c r="M460" s="9"/>
      <c r="N460" s="10">
        <v>14</v>
      </c>
      <c r="O460" s="121">
        <v>18</v>
      </c>
      <c r="P460" s="36">
        <f>AVERAGE(N460:O460)</f>
        <v>16</v>
      </c>
      <c r="Q460" s="9"/>
    </row>
    <row r="461" spans="1:17" s="1" customFormat="1">
      <c r="A461" s="104"/>
      <c r="B461" s="104">
        <v>40</v>
      </c>
      <c r="C461" s="94">
        <v>70</v>
      </c>
      <c r="D461" s="28">
        <v>237</v>
      </c>
      <c r="E461" s="28" t="s">
        <v>310</v>
      </c>
      <c r="F461" s="28" t="s">
        <v>312</v>
      </c>
      <c r="G461" s="28" t="s">
        <v>117</v>
      </c>
      <c r="H461" s="102"/>
      <c r="I461" s="102" t="s">
        <v>1880</v>
      </c>
      <c r="J461" s="97" t="s">
        <v>313</v>
      </c>
      <c r="K461" s="98" t="s">
        <v>470</v>
      </c>
      <c r="L461" s="139">
        <v>1.0000810185185185E-2</v>
      </c>
      <c r="M461" s="9"/>
      <c r="N461" s="3">
        <v>16.5</v>
      </c>
      <c r="O461" s="39">
        <v>18.5</v>
      </c>
      <c r="P461" s="36">
        <f>AVERAGE(N461:O461)</f>
        <v>17.5</v>
      </c>
      <c r="Q461" s="9"/>
    </row>
    <row r="462" spans="1:17" s="1" customFormat="1">
      <c r="A462" s="104"/>
      <c r="B462" s="104"/>
      <c r="C462" s="94"/>
      <c r="D462" s="28">
        <v>238</v>
      </c>
      <c r="E462" s="28" t="s">
        <v>321</v>
      </c>
      <c r="F462" s="28" t="s">
        <v>322</v>
      </c>
      <c r="G462" s="28" t="s">
        <v>117</v>
      </c>
      <c r="H462" s="102"/>
      <c r="I462" s="102"/>
      <c r="J462" s="97" t="s">
        <v>323</v>
      </c>
      <c r="K462" s="98" t="s">
        <v>470</v>
      </c>
      <c r="L462" s="107" t="s">
        <v>2571</v>
      </c>
      <c r="M462" s="9"/>
      <c r="N462" s="10"/>
      <c r="O462" s="39"/>
      <c r="P462" s="36"/>
      <c r="Q462" s="9"/>
    </row>
    <row r="463" spans="1:17" s="1" customFormat="1">
      <c r="A463" s="141"/>
      <c r="B463" s="141"/>
      <c r="C463" s="33"/>
      <c r="D463" s="9">
        <v>223</v>
      </c>
      <c r="E463" s="9" t="s">
        <v>329</v>
      </c>
      <c r="F463" s="9" t="s">
        <v>261</v>
      </c>
      <c r="G463" s="9" t="s">
        <v>121</v>
      </c>
      <c r="H463" s="21"/>
      <c r="I463" s="21" t="s">
        <v>1880</v>
      </c>
      <c r="J463" s="27" t="s">
        <v>2137</v>
      </c>
      <c r="K463" s="16" t="s">
        <v>470</v>
      </c>
      <c r="L463" s="23" t="s">
        <v>2737</v>
      </c>
      <c r="M463" s="23"/>
      <c r="N463" s="10"/>
      <c r="O463" s="39"/>
      <c r="P463" s="36"/>
      <c r="Q463" s="24"/>
    </row>
    <row r="464" spans="1:17" s="1" customFormat="1">
      <c r="A464" s="141"/>
      <c r="B464" s="141">
        <v>65</v>
      </c>
      <c r="C464" s="33">
        <v>174</v>
      </c>
      <c r="D464" s="9">
        <v>224</v>
      </c>
      <c r="E464" s="9" t="s">
        <v>1076</v>
      </c>
      <c r="F464" s="9" t="s">
        <v>829</v>
      </c>
      <c r="G464" s="9" t="s">
        <v>121</v>
      </c>
      <c r="H464" s="21"/>
      <c r="I464" s="21"/>
      <c r="J464" s="27" t="s">
        <v>523</v>
      </c>
      <c r="K464" s="16" t="s">
        <v>470</v>
      </c>
      <c r="L464" s="23">
        <v>1.1292129629629629E-2</v>
      </c>
      <c r="M464" s="9"/>
      <c r="N464" s="10">
        <v>15</v>
      </c>
      <c r="O464" s="39">
        <v>18.5</v>
      </c>
      <c r="P464" s="36">
        <f>AVERAGE(N464:O464)</f>
        <v>16.75</v>
      </c>
      <c r="Q464" s="9"/>
    </row>
    <row r="465" spans="1:17" s="1" customFormat="1">
      <c r="A465" s="141"/>
      <c r="B465" s="141">
        <v>28</v>
      </c>
      <c r="C465" s="33">
        <v>83</v>
      </c>
      <c r="D465" s="9">
        <v>225</v>
      </c>
      <c r="E465" s="9" t="s">
        <v>1129</v>
      </c>
      <c r="F465" s="9" t="s">
        <v>255</v>
      </c>
      <c r="G465" s="9" t="s">
        <v>121</v>
      </c>
      <c r="H465" s="21"/>
      <c r="I465" s="21" t="s">
        <v>1880</v>
      </c>
      <c r="J465" s="27" t="s">
        <v>1130</v>
      </c>
      <c r="K465" s="16" t="s">
        <v>470</v>
      </c>
      <c r="L465" s="23">
        <v>9.8812499999999994E-3</v>
      </c>
      <c r="N465" s="10">
        <v>18</v>
      </c>
      <c r="O465" s="146">
        <v>19.5</v>
      </c>
      <c r="P465" s="36">
        <f>AVERAGE(N465:O465)</f>
        <v>18.75</v>
      </c>
    </row>
    <row r="466" spans="1:17" s="1" customFormat="1">
      <c r="A466" s="141"/>
      <c r="B466" s="141">
        <v>27</v>
      </c>
      <c r="C466" s="33">
        <v>82</v>
      </c>
      <c r="D466" s="9">
        <v>226</v>
      </c>
      <c r="E466" s="9" t="s">
        <v>341</v>
      </c>
      <c r="F466" s="9" t="s">
        <v>373</v>
      </c>
      <c r="G466" s="9" t="s">
        <v>121</v>
      </c>
      <c r="H466" s="21"/>
      <c r="I466" s="21" t="s">
        <v>1880</v>
      </c>
      <c r="J466" s="27" t="s">
        <v>342</v>
      </c>
      <c r="K466" s="16" t="s">
        <v>470</v>
      </c>
      <c r="L466" s="23">
        <v>9.8510416666666659E-3</v>
      </c>
      <c r="N466" s="10">
        <v>18</v>
      </c>
      <c r="O466" s="146">
        <v>19.5</v>
      </c>
      <c r="P466" s="36">
        <f>AVERAGE(N466:O466)</f>
        <v>18.75</v>
      </c>
    </row>
    <row r="467" spans="1:17" s="1" customFormat="1">
      <c r="A467" s="141"/>
      <c r="B467" s="141">
        <v>105</v>
      </c>
      <c r="C467" s="33">
        <v>247</v>
      </c>
      <c r="D467" s="9">
        <v>227</v>
      </c>
      <c r="E467" s="9" t="s">
        <v>345</v>
      </c>
      <c r="F467" s="9" t="s">
        <v>120</v>
      </c>
      <c r="G467" s="9" t="s">
        <v>121</v>
      </c>
      <c r="H467" s="21"/>
      <c r="I467" s="21"/>
      <c r="J467" s="27" t="s">
        <v>346</v>
      </c>
      <c r="K467" s="16" t="s">
        <v>470</v>
      </c>
      <c r="L467" s="23">
        <v>1.3940509259259258E-2</v>
      </c>
      <c r="M467" s="9"/>
      <c r="N467" s="10">
        <v>11</v>
      </c>
      <c r="O467" s="39">
        <v>16</v>
      </c>
      <c r="P467" s="36">
        <f>AVERAGE(N467:O467)</f>
        <v>13.5</v>
      </c>
      <c r="Q467" s="9"/>
    </row>
    <row r="468" spans="1:17" s="1" customFormat="1">
      <c r="A468" s="104"/>
      <c r="B468" s="104"/>
      <c r="C468" s="94"/>
      <c r="D468" s="28">
        <v>239</v>
      </c>
      <c r="E468" s="28" t="s">
        <v>1112</v>
      </c>
      <c r="F468" s="28" t="s">
        <v>1113</v>
      </c>
      <c r="G468" s="28" t="s">
        <v>117</v>
      </c>
      <c r="H468" s="102"/>
      <c r="I468" s="102"/>
      <c r="J468" s="97" t="s">
        <v>1114</v>
      </c>
      <c r="K468" s="98" t="s">
        <v>470</v>
      </c>
      <c r="L468" s="106" t="s">
        <v>2567</v>
      </c>
      <c r="N468" s="3"/>
      <c r="O468" s="121"/>
      <c r="P468" s="3"/>
    </row>
    <row r="469" spans="1:17" s="1" customFormat="1">
      <c r="A469" s="141"/>
      <c r="B469" s="141">
        <v>97</v>
      </c>
      <c r="C469" s="33">
        <v>231</v>
      </c>
      <c r="D469" s="9">
        <v>228</v>
      </c>
      <c r="E469" s="9" t="s">
        <v>1115</v>
      </c>
      <c r="F469" s="9" t="s">
        <v>1116</v>
      </c>
      <c r="G469" s="9" t="s">
        <v>121</v>
      </c>
      <c r="H469" s="21"/>
      <c r="I469" s="21"/>
      <c r="J469" s="27" t="s">
        <v>1117</v>
      </c>
      <c r="K469" s="16" t="s">
        <v>470</v>
      </c>
      <c r="L469" s="23">
        <v>1.3288657407407407E-2</v>
      </c>
      <c r="N469" s="3">
        <v>12</v>
      </c>
      <c r="O469" s="121">
        <v>16.5</v>
      </c>
      <c r="P469" s="36">
        <f>AVERAGE(N469:O469)</f>
        <v>14.25</v>
      </c>
    </row>
    <row r="470" spans="1:17" s="1" customFormat="1">
      <c r="A470" s="141"/>
      <c r="B470" s="141">
        <v>56</v>
      </c>
      <c r="C470" s="33">
        <v>147</v>
      </c>
      <c r="D470" s="9">
        <v>229</v>
      </c>
      <c r="E470" s="9" t="s">
        <v>830</v>
      </c>
      <c r="F470" s="9" t="s">
        <v>831</v>
      </c>
      <c r="G470" s="9" t="s">
        <v>121</v>
      </c>
      <c r="H470" s="21"/>
      <c r="I470" s="21"/>
      <c r="J470" s="27" t="s">
        <v>842</v>
      </c>
      <c r="K470" s="16" t="s">
        <v>470</v>
      </c>
      <c r="L470" s="23">
        <v>1.082175925925926E-2</v>
      </c>
      <c r="N470" s="10">
        <v>16</v>
      </c>
      <c r="O470" s="39">
        <v>19</v>
      </c>
      <c r="P470" s="36">
        <f>AVERAGE(N470:O470)</f>
        <v>17.5</v>
      </c>
    </row>
    <row r="471" spans="1:17" s="1" customFormat="1">
      <c r="A471" s="141"/>
      <c r="B471" s="141">
        <v>82</v>
      </c>
      <c r="C471" s="33">
        <v>205</v>
      </c>
      <c r="D471" s="9">
        <v>230</v>
      </c>
      <c r="E471" s="9" t="s">
        <v>364</v>
      </c>
      <c r="F471" s="9" t="s">
        <v>261</v>
      </c>
      <c r="G471" s="9" t="s">
        <v>121</v>
      </c>
      <c r="H471" s="21"/>
      <c r="I471" s="21"/>
      <c r="J471" s="27" t="s">
        <v>365</v>
      </c>
      <c r="K471" s="16" t="s">
        <v>470</v>
      </c>
      <c r="L471" s="23">
        <v>1.2249884259259257E-2</v>
      </c>
      <c r="M471" s="9"/>
      <c r="N471" s="3">
        <v>13.5</v>
      </c>
      <c r="O471" s="39">
        <v>17.5</v>
      </c>
      <c r="P471" s="36">
        <f>AVERAGE(N471:O471)</f>
        <v>15.5</v>
      </c>
      <c r="Q471" s="9"/>
    </row>
    <row r="472" spans="1:17" s="1" customFormat="1">
      <c r="A472" s="104"/>
      <c r="B472" s="104">
        <v>42</v>
      </c>
      <c r="C472" s="94">
        <v>76</v>
      </c>
      <c r="D472" s="95">
        <v>240</v>
      </c>
      <c r="E472" s="28" t="s">
        <v>387</v>
      </c>
      <c r="F472" s="28" t="s">
        <v>388</v>
      </c>
      <c r="G472" s="28" t="s">
        <v>117</v>
      </c>
      <c r="H472" s="102"/>
      <c r="I472" s="102"/>
      <c r="J472" s="97" t="s">
        <v>389</v>
      </c>
      <c r="K472" s="98" t="s">
        <v>470</v>
      </c>
      <c r="L472" s="139">
        <v>1.0349074074074075E-2</v>
      </c>
      <c r="M472" s="22"/>
      <c r="N472" s="3">
        <v>16</v>
      </c>
      <c r="O472" s="121">
        <v>18</v>
      </c>
      <c r="P472" s="36">
        <f>AVERAGE(N472:O472)</f>
        <v>17</v>
      </c>
      <c r="Q472" s="24"/>
    </row>
    <row r="473" spans="1:17" s="1" customFormat="1">
      <c r="A473" s="141"/>
      <c r="B473" s="141">
        <v>93</v>
      </c>
      <c r="C473" s="33">
        <v>226</v>
      </c>
      <c r="D473" s="9">
        <v>231</v>
      </c>
      <c r="E473" s="9" t="s">
        <v>1014</v>
      </c>
      <c r="F473" s="9" t="s">
        <v>491</v>
      </c>
      <c r="G473" s="9" t="s">
        <v>121</v>
      </c>
      <c r="H473" s="21"/>
      <c r="I473" s="21"/>
      <c r="J473" s="27" t="s">
        <v>192</v>
      </c>
      <c r="K473" s="16" t="s">
        <v>470</v>
      </c>
      <c r="L473" s="23">
        <v>1.3114930555555557E-2</v>
      </c>
      <c r="M473" s="22"/>
      <c r="N473" s="3">
        <v>12</v>
      </c>
      <c r="O473" s="121">
        <v>16.5</v>
      </c>
      <c r="P473" s="36">
        <f>AVERAGE(N473:O473)</f>
        <v>14.25</v>
      </c>
      <c r="Q473" s="24"/>
    </row>
    <row r="474" spans="1:17" s="1" customFormat="1">
      <c r="A474" s="104"/>
      <c r="B474" s="104"/>
      <c r="C474" s="94"/>
      <c r="D474" s="28">
        <v>241</v>
      </c>
      <c r="E474" s="28" t="s">
        <v>0</v>
      </c>
      <c r="F474" s="28" t="s">
        <v>598</v>
      </c>
      <c r="G474" s="28" t="s">
        <v>117</v>
      </c>
      <c r="H474" s="102"/>
      <c r="I474" s="102"/>
      <c r="J474" s="97" t="s">
        <v>1082</v>
      </c>
      <c r="K474" s="98" t="s">
        <v>470</v>
      </c>
      <c r="L474" s="106" t="s">
        <v>2572</v>
      </c>
      <c r="M474" s="9"/>
      <c r="N474" s="10"/>
      <c r="O474" s="39"/>
      <c r="P474" s="36"/>
      <c r="Q474" s="9"/>
    </row>
    <row r="475" spans="1:17" s="1" customFormat="1">
      <c r="A475" s="104"/>
      <c r="B475" s="104"/>
      <c r="C475" s="94"/>
      <c r="D475" s="28">
        <v>242</v>
      </c>
      <c r="E475" s="28" t="s">
        <v>409</v>
      </c>
      <c r="F475" s="28" t="s">
        <v>410</v>
      </c>
      <c r="G475" s="28" t="s">
        <v>117</v>
      </c>
      <c r="H475" s="102"/>
      <c r="I475" s="102" t="s">
        <v>1880</v>
      </c>
      <c r="J475" s="97" t="s">
        <v>411</v>
      </c>
      <c r="K475" s="98" t="s">
        <v>470</v>
      </c>
      <c r="L475" s="106" t="s">
        <v>2715</v>
      </c>
      <c r="M475" s="22"/>
      <c r="N475" s="10"/>
      <c r="O475" s="39"/>
      <c r="P475" s="36"/>
      <c r="Q475" s="24"/>
    </row>
    <row r="476" spans="1:17" s="1" customFormat="1">
      <c r="A476" s="104"/>
      <c r="B476" s="104"/>
      <c r="C476" s="94"/>
      <c r="D476" s="95">
        <v>243</v>
      </c>
      <c r="E476" s="28" t="s">
        <v>485</v>
      </c>
      <c r="F476" s="28" t="s">
        <v>184</v>
      </c>
      <c r="G476" s="28" t="s">
        <v>117</v>
      </c>
      <c r="H476" s="102"/>
      <c r="I476" s="102"/>
      <c r="J476" s="97" t="s">
        <v>1495</v>
      </c>
      <c r="K476" s="98" t="s">
        <v>470</v>
      </c>
      <c r="L476" s="139" t="s">
        <v>2737</v>
      </c>
      <c r="N476" s="3"/>
      <c r="O476" s="121"/>
      <c r="P476" s="3"/>
    </row>
    <row r="477" spans="1:17" s="1" customFormat="1">
      <c r="A477" s="141"/>
      <c r="B477" s="141">
        <v>80</v>
      </c>
      <c r="C477" s="33">
        <v>203</v>
      </c>
      <c r="D477" s="9">
        <v>232</v>
      </c>
      <c r="E477" s="9" t="s">
        <v>144</v>
      </c>
      <c r="F477" s="9" t="s">
        <v>146</v>
      </c>
      <c r="G477" s="9" t="s">
        <v>121</v>
      </c>
      <c r="H477" s="21"/>
      <c r="I477" s="21"/>
      <c r="J477" s="27" t="s">
        <v>148</v>
      </c>
      <c r="K477" s="16" t="s">
        <v>6</v>
      </c>
      <c r="L477" s="23">
        <v>1.2210532407407408E-2</v>
      </c>
      <c r="M477" s="9"/>
      <c r="N477" s="3">
        <v>13.5</v>
      </c>
      <c r="O477" s="39">
        <v>17.5</v>
      </c>
      <c r="P477" s="36">
        <f>AVERAGE(N477:O477)</f>
        <v>15.5</v>
      </c>
      <c r="Q477" s="9"/>
    </row>
    <row r="478" spans="1:17" s="1" customFormat="1">
      <c r="A478" s="104"/>
      <c r="B478" s="104">
        <v>49</v>
      </c>
      <c r="C478" s="33">
        <v>102</v>
      </c>
      <c r="D478" s="9">
        <v>244</v>
      </c>
      <c r="E478" s="9" t="s">
        <v>1496</v>
      </c>
      <c r="F478" s="9" t="s">
        <v>1497</v>
      </c>
      <c r="G478" s="9" t="s">
        <v>117</v>
      </c>
      <c r="H478" s="21"/>
      <c r="I478" s="21"/>
      <c r="J478" s="27" t="s">
        <v>1498</v>
      </c>
      <c r="K478" s="16" t="s">
        <v>6</v>
      </c>
      <c r="L478" s="25">
        <v>1.1139004629629629E-2</v>
      </c>
      <c r="N478" s="3">
        <v>14.5</v>
      </c>
      <c r="O478" s="121">
        <v>17</v>
      </c>
      <c r="P478" s="36">
        <f>AVERAGE(N478:O478)</f>
        <v>15.75</v>
      </c>
    </row>
    <row r="479" spans="1:17" s="1" customFormat="1">
      <c r="A479" s="141"/>
      <c r="B479" s="141"/>
      <c r="C479" s="33"/>
      <c r="D479" s="9">
        <v>233</v>
      </c>
      <c r="E479" s="9" t="s">
        <v>168</v>
      </c>
      <c r="F479" s="9" t="s">
        <v>169</v>
      </c>
      <c r="G479" s="9" t="s">
        <v>121</v>
      </c>
      <c r="H479" s="21"/>
      <c r="I479" s="21"/>
      <c r="J479" s="27" t="s">
        <v>170</v>
      </c>
      <c r="K479" s="16" t="s">
        <v>6</v>
      </c>
      <c r="L479" s="23" t="s">
        <v>2715</v>
      </c>
      <c r="N479" s="3"/>
      <c r="O479" s="121"/>
      <c r="P479" s="3"/>
    </row>
    <row r="480" spans="1:17" s="1" customFormat="1">
      <c r="A480" s="141"/>
      <c r="B480" s="141">
        <v>62</v>
      </c>
      <c r="C480" s="33">
        <v>165</v>
      </c>
      <c r="D480" s="9">
        <v>234</v>
      </c>
      <c r="E480" s="9" t="s">
        <v>1084</v>
      </c>
      <c r="F480" s="9" t="s">
        <v>436</v>
      </c>
      <c r="G480" s="9" t="s">
        <v>121</v>
      </c>
      <c r="H480" s="21" t="s">
        <v>128</v>
      </c>
      <c r="I480" s="21" t="s">
        <v>174</v>
      </c>
      <c r="J480" s="27" t="s">
        <v>371</v>
      </c>
      <c r="K480" s="16" t="s">
        <v>6</v>
      </c>
      <c r="L480" s="23">
        <v>1.1109490740740741E-2</v>
      </c>
      <c r="M480" s="22"/>
      <c r="N480" s="10">
        <v>15.5</v>
      </c>
      <c r="O480" s="39">
        <v>18.5</v>
      </c>
      <c r="P480" s="36">
        <f>AVERAGE(N480,N480:O480)</f>
        <v>16.5</v>
      </c>
      <c r="Q480" s="24"/>
    </row>
    <row r="481" spans="1:17" s="1" customFormat="1">
      <c r="A481" s="141"/>
      <c r="B481" s="141"/>
      <c r="C481" s="33"/>
      <c r="D481" s="9">
        <v>235</v>
      </c>
      <c r="E481" s="9" t="s">
        <v>1098</v>
      </c>
      <c r="F481" s="9" t="s">
        <v>474</v>
      </c>
      <c r="G481" s="9" t="s">
        <v>121</v>
      </c>
      <c r="H481" s="21"/>
      <c r="I481" s="21" t="s">
        <v>1880</v>
      </c>
      <c r="J481" s="27" t="s">
        <v>1099</v>
      </c>
      <c r="K481" s="16" t="s">
        <v>6</v>
      </c>
      <c r="L481" s="23" t="s">
        <v>2737</v>
      </c>
      <c r="M481" s="9"/>
      <c r="N481" s="10"/>
      <c r="O481" s="39"/>
      <c r="P481" s="36"/>
      <c r="Q481" s="9"/>
    </row>
    <row r="482" spans="1:17" s="1" customFormat="1">
      <c r="A482" s="104"/>
      <c r="B482" s="104"/>
      <c r="C482" s="94"/>
      <c r="D482" s="28">
        <v>245</v>
      </c>
      <c r="E482" s="28" t="s">
        <v>1068</v>
      </c>
      <c r="F482" s="28" t="s">
        <v>90</v>
      </c>
      <c r="G482" s="28" t="s">
        <v>117</v>
      </c>
      <c r="H482" s="102"/>
      <c r="I482" s="102"/>
      <c r="J482" s="97" t="s">
        <v>1069</v>
      </c>
      <c r="K482" s="98" t="s">
        <v>6</v>
      </c>
      <c r="L482" s="107" t="s">
        <v>2702</v>
      </c>
      <c r="M482" s="22"/>
      <c r="N482" s="10"/>
      <c r="O482" s="39"/>
      <c r="P482" s="36"/>
      <c r="Q482" s="24"/>
    </row>
    <row r="483" spans="1:17" s="1" customFormat="1">
      <c r="A483" s="104"/>
      <c r="B483" s="104"/>
      <c r="C483" s="94"/>
      <c r="D483" s="28">
        <v>246</v>
      </c>
      <c r="E483" s="28" t="s">
        <v>1049</v>
      </c>
      <c r="F483" s="28" t="s">
        <v>196</v>
      </c>
      <c r="G483" s="28" t="s">
        <v>117</v>
      </c>
      <c r="H483" s="102"/>
      <c r="I483" s="102"/>
      <c r="J483" s="97" t="s">
        <v>274</v>
      </c>
      <c r="K483" s="98" t="s">
        <v>6</v>
      </c>
      <c r="L483" s="107" t="s">
        <v>2690</v>
      </c>
      <c r="M483" s="9"/>
      <c r="N483" s="10"/>
      <c r="O483" s="39"/>
      <c r="P483" s="36"/>
      <c r="Q483" s="9"/>
    </row>
    <row r="484" spans="1:17" s="1" customFormat="1">
      <c r="A484" s="141"/>
      <c r="B484" s="141"/>
      <c r="C484" s="33"/>
      <c r="D484" s="9">
        <v>236</v>
      </c>
      <c r="E484" s="9" t="s">
        <v>1085</v>
      </c>
      <c r="F484" s="9" t="s">
        <v>169</v>
      </c>
      <c r="G484" s="9" t="s">
        <v>121</v>
      </c>
      <c r="H484" s="21"/>
      <c r="I484" s="21" t="s">
        <v>1880</v>
      </c>
      <c r="J484" s="27" t="s">
        <v>525</v>
      </c>
      <c r="K484" s="16" t="s">
        <v>6</v>
      </c>
      <c r="L484" s="23" t="s">
        <v>2574</v>
      </c>
      <c r="M484" s="22"/>
      <c r="N484" s="10"/>
      <c r="O484" s="39"/>
      <c r="P484" s="36"/>
      <c r="Q484" s="24"/>
    </row>
    <row r="485" spans="1:17" s="1" customFormat="1">
      <c r="A485" s="141"/>
      <c r="B485" s="141">
        <v>88</v>
      </c>
      <c r="C485" s="33">
        <v>217</v>
      </c>
      <c r="D485" s="9">
        <v>237</v>
      </c>
      <c r="E485" s="9" t="s">
        <v>257</v>
      </c>
      <c r="F485" s="9" t="s">
        <v>258</v>
      </c>
      <c r="G485" s="9" t="s">
        <v>121</v>
      </c>
      <c r="H485" s="21"/>
      <c r="I485" s="21"/>
      <c r="J485" s="27" t="s">
        <v>259</v>
      </c>
      <c r="K485" s="16" t="s">
        <v>6</v>
      </c>
      <c r="L485" s="23">
        <v>1.2605671296296297E-2</v>
      </c>
      <c r="M485" s="22"/>
      <c r="N485" s="3">
        <v>13</v>
      </c>
      <c r="O485" s="39">
        <v>17</v>
      </c>
      <c r="P485" s="36">
        <f>AVERAGE(N485:O485)</f>
        <v>15</v>
      </c>
      <c r="Q485" s="24"/>
    </row>
    <row r="486" spans="1:17" s="1" customFormat="1">
      <c r="A486" s="141"/>
      <c r="B486" s="141">
        <v>66</v>
      </c>
      <c r="C486" s="33">
        <v>177</v>
      </c>
      <c r="D486" s="9">
        <v>238</v>
      </c>
      <c r="E486" s="9" t="s">
        <v>119</v>
      </c>
      <c r="F486" s="9" t="s">
        <v>120</v>
      </c>
      <c r="G486" s="9" t="s">
        <v>121</v>
      </c>
      <c r="H486" s="21"/>
      <c r="I486" s="21" t="s">
        <v>1880</v>
      </c>
      <c r="J486" s="27" t="s">
        <v>123</v>
      </c>
      <c r="K486" s="16" t="s">
        <v>6</v>
      </c>
      <c r="L486" s="23">
        <v>1.1363888888888889E-2</v>
      </c>
      <c r="M486" s="9"/>
      <c r="N486" s="10">
        <v>15</v>
      </c>
      <c r="O486" s="39">
        <v>18.5</v>
      </c>
      <c r="P486" s="36">
        <f>AVERAGE(N486:O486)</f>
        <v>16.75</v>
      </c>
      <c r="Q486" s="9"/>
    </row>
    <row r="487" spans="1:17" s="1" customFormat="1">
      <c r="A487" s="141"/>
      <c r="B487" s="141">
        <v>99</v>
      </c>
      <c r="C487" s="33">
        <v>234</v>
      </c>
      <c r="D487" s="9">
        <v>239</v>
      </c>
      <c r="E487" s="9" t="s">
        <v>1104</v>
      </c>
      <c r="F487" s="9" t="s">
        <v>859</v>
      </c>
      <c r="G487" s="9" t="s">
        <v>121</v>
      </c>
      <c r="H487" s="21"/>
      <c r="I487" s="21"/>
      <c r="J487" s="27" t="s">
        <v>1105</v>
      </c>
      <c r="K487" s="16" t="s">
        <v>6</v>
      </c>
      <c r="L487" s="23">
        <v>1.3394444444444445E-2</v>
      </c>
      <c r="N487" s="3">
        <v>12</v>
      </c>
      <c r="O487" s="121">
        <v>16.5</v>
      </c>
      <c r="P487" s="36">
        <f>AVERAGE(N487:O487)</f>
        <v>14.25</v>
      </c>
    </row>
    <row r="488" spans="1:17" s="1" customFormat="1">
      <c r="A488" s="141"/>
      <c r="B488" s="141">
        <v>89</v>
      </c>
      <c r="C488" s="33">
        <v>219</v>
      </c>
      <c r="D488" s="9">
        <v>240</v>
      </c>
      <c r="E488" s="9" t="s">
        <v>1499</v>
      </c>
      <c r="F488" s="9" t="s">
        <v>229</v>
      </c>
      <c r="G488" s="9" t="s">
        <v>121</v>
      </c>
      <c r="H488" s="21"/>
      <c r="I488" s="21" t="s">
        <v>1880</v>
      </c>
      <c r="J488" s="27" t="s">
        <v>316</v>
      </c>
      <c r="K488" s="16" t="s">
        <v>6</v>
      </c>
      <c r="L488" s="23">
        <v>1.269386574074074E-2</v>
      </c>
      <c r="N488" s="3">
        <v>13</v>
      </c>
      <c r="O488" s="39">
        <v>17</v>
      </c>
      <c r="P488" s="36">
        <f>AVERAGE(N488:O488)</f>
        <v>15</v>
      </c>
    </row>
    <row r="489" spans="1:17" s="1" customFormat="1">
      <c r="A489" s="104"/>
      <c r="B489" s="104"/>
      <c r="C489" s="94"/>
      <c r="D489" s="28">
        <v>247</v>
      </c>
      <c r="E489" s="28" t="s">
        <v>296</v>
      </c>
      <c r="F489" s="28" t="s">
        <v>297</v>
      </c>
      <c r="G489" s="28" t="s">
        <v>117</v>
      </c>
      <c r="H489" s="102"/>
      <c r="I489" s="102"/>
      <c r="J489" s="97" t="s">
        <v>298</v>
      </c>
      <c r="K489" s="98" t="s">
        <v>6</v>
      </c>
      <c r="L489" s="107" t="s">
        <v>2574</v>
      </c>
      <c r="M489" s="9"/>
      <c r="N489" s="10"/>
      <c r="O489" s="39"/>
      <c r="P489" s="36"/>
      <c r="Q489" s="9"/>
    </row>
    <row r="490" spans="1:17" s="1" customFormat="1">
      <c r="A490" s="104"/>
      <c r="B490" s="104"/>
      <c r="C490" s="94"/>
      <c r="D490" s="28">
        <v>248</v>
      </c>
      <c r="E490" s="28" t="s">
        <v>638</v>
      </c>
      <c r="F490" s="28" t="s">
        <v>1122</v>
      </c>
      <c r="G490" s="28" t="s">
        <v>117</v>
      </c>
      <c r="H490" s="102"/>
      <c r="I490" s="102"/>
      <c r="J490" s="97" t="s">
        <v>1123</v>
      </c>
      <c r="K490" s="98" t="s">
        <v>6</v>
      </c>
      <c r="L490" s="139" t="s">
        <v>2737</v>
      </c>
      <c r="M490" s="22"/>
      <c r="N490" s="10"/>
      <c r="O490" s="39"/>
      <c r="P490" s="36"/>
      <c r="Q490" s="24"/>
    </row>
    <row r="491" spans="1:17" s="1" customFormat="1">
      <c r="A491" s="141"/>
      <c r="B491" s="141">
        <v>107</v>
      </c>
      <c r="C491" s="33">
        <v>250</v>
      </c>
      <c r="D491" s="9">
        <v>241</v>
      </c>
      <c r="E491" s="9" t="s">
        <v>307</v>
      </c>
      <c r="F491" s="9" t="s">
        <v>308</v>
      </c>
      <c r="G491" s="9" t="s">
        <v>121</v>
      </c>
      <c r="H491" s="21"/>
      <c r="I491" s="21" t="s">
        <v>1880</v>
      </c>
      <c r="J491" s="27" t="s">
        <v>309</v>
      </c>
      <c r="K491" s="16" t="s">
        <v>6</v>
      </c>
      <c r="L491" s="23">
        <v>1.4262962962962963E-2</v>
      </c>
      <c r="M491" s="22"/>
      <c r="N491" s="10">
        <v>11</v>
      </c>
      <c r="O491" s="39">
        <v>15.5</v>
      </c>
      <c r="P491" s="36">
        <f>AVERAGE(N491:O491)</f>
        <v>13.25</v>
      </c>
      <c r="Q491" s="24"/>
    </row>
    <row r="492" spans="1:17" s="1" customFormat="1">
      <c r="A492" s="104"/>
      <c r="B492" s="104"/>
      <c r="C492" s="94"/>
      <c r="D492" s="28">
        <v>249</v>
      </c>
      <c r="E492" s="28" t="s">
        <v>2138</v>
      </c>
      <c r="F492" s="28" t="s">
        <v>2139</v>
      </c>
      <c r="G492" s="28" t="s">
        <v>117</v>
      </c>
      <c r="H492" s="102"/>
      <c r="I492" s="102"/>
      <c r="J492" s="97" t="s">
        <v>2140</v>
      </c>
      <c r="K492" s="98" t="s">
        <v>6</v>
      </c>
      <c r="L492" s="139" t="s">
        <v>2737</v>
      </c>
      <c r="N492" s="3"/>
      <c r="O492" s="121"/>
      <c r="P492" s="3"/>
    </row>
    <row r="493" spans="1:17" s="1" customFormat="1">
      <c r="A493" s="104"/>
      <c r="B493" s="104"/>
      <c r="C493" s="94"/>
      <c r="D493" s="95">
        <v>250</v>
      </c>
      <c r="E493" s="28" t="s">
        <v>1124</v>
      </c>
      <c r="F493" s="28" t="s">
        <v>1125</v>
      </c>
      <c r="G493" s="28" t="s">
        <v>117</v>
      </c>
      <c r="H493" s="102"/>
      <c r="I493" s="102"/>
      <c r="J493" s="97" t="s">
        <v>340</v>
      </c>
      <c r="K493" s="98" t="s">
        <v>6</v>
      </c>
      <c r="L493" s="106" t="s">
        <v>2570</v>
      </c>
      <c r="N493" s="3"/>
      <c r="O493" s="121"/>
      <c r="P493" s="3"/>
    </row>
    <row r="494" spans="1:17" s="1" customFormat="1">
      <c r="A494" s="141"/>
      <c r="B494" s="141"/>
      <c r="C494" s="33"/>
      <c r="D494" s="9">
        <v>242</v>
      </c>
      <c r="E494" s="9" t="s">
        <v>1449</v>
      </c>
      <c r="F494" s="9" t="s">
        <v>1450</v>
      </c>
      <c r="G494" s="9" t="s">
        <v>121</v>
      </c>
      <c r="H494" s="21"/>
      <c r="I494" s="21"/>
      <c r="J494" s="27" t="s">
        <v>1451</v>
      </c>
      <c r="K494" s="16" t="s">
        <v>6</v>
      </c>
      <c r="L494" s="23" t="s">
        <v>2737</v>
      </c>
      <c r="N494" s="3"/>
      <c r="O494" s="121"/>
      <c r="P494" s="3"/>
    </row>
    <row r="495" spans="1:17" s="1" customFormat="1">
      <c r="A495" s="104"/>
      <c r="B495" s="104"/>
      <c r="C495" s="94"/>
      <c r="D495" s="28">
        <v>251</v>
      </c>
      <c r="E495" s="28" t="s">
        <v>1131</v>
      </c>
      <c r="F495" s="28" t="s">
        <v>1132</v>
      </c>
      <c r="G495" s="28" t="s">
        <v>117</v>
      </c>
      <c r="H495" s="102"/>
      <c r="I495" s="102"/>
      <c r="J495" s="97" t="s">
        <v>1133</v>
      </c>
      <c r="K495" s="98" t="s">
        <v>6</v>
      </c>
      <c r="L495" s="106" t="s">
        <v>2567</v>
      </c>
      <c r="N495" s="3"/>
      <c r="O495" s="121"/>
      <c r="P495" s="3"/>
    </row>
    <row r="496" spans="1:17" s="1" customFormat="1">
      <c r="A496" s="141"/>
      <c r="B496" s="141"/>
      <c r="C496" s="33"/>
      <c r="D496" s="9">
        <v>243</v>
      </c>
      <c r="E496" s="9" t="s">
        <v>360</v>
      </c>
      <c r="F496" s="9" t="s">
        <v>124</v>
      </c>
      <c r="G496" s="9" t="s">
        <v>121</v>
      </c>
      <c r="H496" s="21"/>
      <c r="I496" s="21" t="s">
        <v>1880</v>
      </c>
      <c r="J496" s="27" t="s">
        <v>361</v>
      </c>
      <c r="K496" s="16" t="s">
        <v>6</v>
      </c>
      <c r="L496" s="23" t="s">
        <v>2737</v>
      </c>
      <c r="M496" s="9"/>
      <c r="N496" s="10"/>
      <c r="O496" s="39"/>
      <c r="P496" s="36"/>
      <c r="Q496" s="9"/>
    </row>
    <row r="497" spans="1:17" s="1" customFormat="1">
      <c r="A497" s="104"/>
      <c r="B497" s="104"/>
      <c r="C497" s="94"/>
      <c r="D497" s="28">
        <v>252</v>
      </c>
      <c r="E497" s="28" t="s">
        <v>362</v>
      </c>
      <c r="F497" s="28" t="s">
        <v>363</v>
      </c>
      <c r="G497" s="28" t="s">
        <v>117</v>
      </c>
      <c r="H497" s="102"/>
      <c r="I497" s="102" t="s">
        <v>1880</v>
      </c>
      <c r="J497" s="97" t="s">
        <v>753</v>
      </c>
      <c r="K497" s="98" t="s">
        <v>6</v>
      </c>
      <c r="L497" s="106" t="s">
        <v>2568</v>
      </c>
      <c r="N497" s="3"/>
      <c r="O497" s="121"/>
      <c r="P497" s="3"/>
    </row>
    <row r="498" spans="1:17" s="1" customFormat="1">
      <c r="A498" s="104"/>
      <c r="B498" s="104"/>
      <c r="C498" s="94"/>
      <c r="D498" s="95">
        <v>253</v>
      </c>
      <c r="E498" s="28" t="s">
        <v>366</v>
      </c>
      <c r="F498" s="28" t="s">
        <v>184</v>
      </c>
      <c r="G498" s="28" t="s">
        <v>117</v>
      </c>
      <c r="H498" s="102"/>
      <c r="I498" s="102" t="s">
        <v>1880</v>
      </c>
      <c r="J498" s="97" t="s">
        <v>367</v>
      </c>
      <c r="K498" s="98" t="s">
        <v>6</v>
      </c>
      <c r="L498" s="139" t="s">
        <v>2737</v>
      </c>
      <c r="N498" s="3"/>
      <c r="O498" s="121"/>
      <c r="P498" s="3"/>
    </row>
    <row r="499" spans="1:17" s="1" customFormat="1">
      <c r="A499" s="141"/>
      <c r="B499" s="141">
        <v>73</v>
      </c>
      <c r="C499" s="33">
        <v>187</v>
      </c>
      <c r="D499" s="9">
        <v>244</v>
      </c>
      <c r="E499" s="9" t="s">
        <v>1079</v>
      </c>
      <c r="F499" s="9" t="s">
        <v>169</v>
      </c>
      <c r="G499" s="9" t="s">
        <v>121</v>
      </c>
      <c r="H499" s="21"/>
      <c r="I499" s="21"/>
      <c r="J499" s="27" t="s">
        <v>1080</v>
      </c>
      <c r="K499" s="16" t="s">
        <v>6</v>
      </c>
      <c r="L499" s="23">
        <v>1.1631712962962962E-2</v>
      </c>
      <c r="M499" s="9"/>
      <c r="N499" s="10">
        <v>14.5</v>
      </c>
      <c r="O499" s="121">
        <v>18</v>
      </c>
      <c r="P499" s="36">
        <f>AVERAGE(N499:O499)</f>
        <v>16.25</v>
      </c>
      <c r="Q499" s="9"/>
    </row>
    <row r="500" spans="1:17" s="1" customFormat="1">
      <c r="A500" s="104"/>
      <c r="B500" s="104"/>
      <c r="C500" s="94"/>
      <c r="D500" s="95">
        <v>254</v>
      </c>
      <c r="E500" s="28" t="s">
        <v>1137</v>
      </c>
      <c r="F500" s="28" t="s">
        <v>1138</v>
      </c>
      <c r="G500" s="28" t="s">
        <v>117</v>
      </c>
      <c r="H500" s="102"/>
      <c r="I500" s="102"/>
      <c r="J500" s="97" t="s">
        <v>1139</v>
      </c>
      <c r="K500" s="98" t="s">
        <v>6</v>
      </c>
      <c r="L500" s="99" t="s">
        <v>2568</v>
      </c>
      <c r="N500" s="3"/>
      <c r="O500" s="121"/>
      <c r="P500" s="3"/>
    </row>
    <row r="501" spans="1:17" s="1" customFormat="1">
      <c r="A501" s="141"/>
      <c r="B501" s="141"/>
      <c r="C501" s="33"/>
      <c r="D501" s="9">
        <v>245</v>
      </c>
      <c r="E501" s="9" t="s">
        <v>1050</v>
      </c>
      <c r="F501" s="9" t="s">
        <v>1051</v>
      </c>
      <c r="G501" s="9" t="s">
        <v>121</v>
      </c>
      <c r="H501" s="21"/>
      <c r="I501" s="21" t="s">
        <v>1880</v>
      </c>
      <c r="J501" s="27" t="s">
        <v>1052</v>
      </c>
      <c r="K501" s="16" t="s">
        <v>6</v>
      </c>
      <c r="L501" s="23" t="s">
        <v>2737</v>
      </c>
      <c r="M501" s="9"/>
      <c r="N501" s="10"/>
      <c r="O501" s="39"/>
      <c r="P501" s="36"/>
      <c r="Q501" s="9"/>
    </row>
    <row r="502" spans="1:17" s="1" customFormat="1">
      <c r="A502" s="141"/>
      <c r="B502" s="141">
        <v>5</v>
      </c>
      <c r="C502" s="33">
        <v>19</v>
      </c>
      <c r="D502" s="9">
        <v>246</v>
      </c>
      <c r="E502" s="9" t="s">
        <v>833</v>
      </c>
      <c r="F502" s="9" t="s">
        <v>433</v>
      </c>
      <c r="G502" s="9" t="s">
        <v>121</v>
      </c>
      <c r="H502" s="21" t="s">
        <v>128</v>
      </c>
      <c r="I502" s="21" t="s">
        <v>138</v>
      </c>
      <c r="J502" s="27" t="s">
        <v>1081</v>
      </c>
      <c r="K502" s="16" t="s">
        <v>6</v>
      </c>
      <c r="L502" s="23">
        <v>8.5255787037037036E-3</v>
      </c>
      <c r="N502" s="3">
        <v>20</v>
      </c>
      <c r="O502" s="121">
        <v>20</v>
      </c>
      <c r="P502" s="36">
        <f>AVERAGE(N502,N502:O502)</f>
        <v>20</v>
      </c>
    </row>
    <row r="503" spans="1:17" s="1" customFormat="1">
      <c r="A503" s="141"/>
      <c r="B503" s="141">
        <v>47</v>
      </c>
      <c r="C503" s="33">
        <v>132</v>
      </c>
      <c r="D503" s="9">
        <v>247</v>
      </c>
      <c r="E503" s="9" t="s">
        <v>13</v>
      </c>
      <c r="F503" s="9" t="s">
        <v>146</v>
      </c>
      <c r="G503" s="9" t="s">
        <v>121</v>
      </c>
      <c r="H503" s="21" t="s">
        <v>140</v>
      </c>
      <c r="I503" s="21" t="s">
        <v>143</v>
      </c>
      <c r="J503" s="27" t="s">
        <v>1156</v>
      </c>
      <c r="K503" s="16" t="s">
        <v>6</v>
      </c>
      <c r="L503" s="23">
        <v>1.0686805555555555E-2</v>
      </c>
      <c r="M503" s="9"/>
      <c r="N503" s="10">
        <v>16</v>
      </c>
      <c r="O503" s="39">
        <v>19</v>
      </c>
      <c r="P503" s="36">
        <f>AVERAGE(N503,N503:O503)</f>
        <v>17</v>
      </c>
      <c r="Q503" s="9"/>
    </row>
    <row r="504" spans="1:17" s="1" customFormat="1">
      <c r="A504" s="104"/>
      <c r="B504" s="104"/>
      <c r="C504" s="94"/>
      <c r="D504" s="28">
        <v>255</v>
      </c>
      <c r="E504" s="28" t="s">
        <v>1083</v>
      </c>
      <c r="F504" s="28" t="s">
        <v>203</v>
      </c>
      <c r="G504" s="28" t="s">
        <v>117</v>
      </c>
      <c r="H504" s="102"/>
      <c r="I504" s="102"/>
      <c r="J504" s="97" t="s">
        <v>1072</v>
      </c>
      <c r="K504" s="98" t="s">
        <v>6</v>
      </c>
      <c r="L504" s="99" t="s">
        <v>2738</v>
      </c>
      <c r="M504" s="22"/>
      <c r="N504" s="10"/>
      <c r="O504" s="39"/>
      <c r="P504" s="36"/>
      <c r="Q504" s="24"/>
    </row>
  </sheetData>
  <sortState ref="A2:Q505">
    <sortCondition ref="K2:K505"/>
    <sortCondition ref="E2:E505"/>
  </sortState>
  <phoneticPr fontId="9" type="noConversion"/>
  <printOptions gridLines="1"/>
  <pageMargins left="0.19685039370078741" right="0.19685039370078741" top="0.39370078740157483" bottom="0.39370078740157483" header="0.19685039370078741" footer="0.31496062992125984"/>
  <pageSetup paperSize="9" orientation="portrait" horizontalDpi="180" verticalDpi="18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7"/>
  <sheetViews>
    <sheetView workbookViewId="0">
      <selection activeCell="P30" sqref="P30"/>
    </sheetView>
  </sheetViews>
  <sheetFormatPr baseColWidth="10" defaultRowHeight="12" x14ac:dyDescent="0"/>
  <cols>
    <col min="1" max="1" width="5.5" style="19" customWidth="1"/>
    <col min="2" max="2" width="6" style="36" customWidth="1"/>
    <col min="3" max="3" width="5.33203125" style="9" customWidth="1"/>
    <col min="4" max="4" width="14.5" style="9" customWidth="1"/>
    <col min="5" max="5" width="9.83203125" style="9" customWidth="1"/>
    <col min="6" max="6" width="2.83203125" style="9" bestFit="1" customWidth="1"/>
    <col min="7" max="7" width="4" style="21" customWidth="1"/>
    <col min="8" max="8" width="3.83203125" style="21" customWidth="1"/>
    <col min="9" max="9" width="13.33203125" style="27" customWidth="1"/>
    <col min="10" max="10" width="6.5" style="16" customWidth="1"/>
    <col min="11" max="11" width="10.83203125" style="25"/>
    <col min="12" max="16" width="10.83203125" style="110"/>
    <col min="17" max="17" width="10.83203125" style="111"/>
    <col min="18" max="16384" width="10.83203125" style="110"/>
  </cols>
  <sheetData>
    <row r="1" spans="1:16">
      <c r="A1" s="138" t="s">
        <v>652</v>
      </c>
      <c r="B1" s="29" t="s">
        <v>111</v>
      </c>
      <c r="C1" s="30" t="s">
        <v>108</v>
      </c>
      <c r="D1" s="31" t="s">
        <v>109</v>
      </c>
      <c r="E1" s="31" t="s">
        <v>113</v>
      </c>
      <c r="F1" s="31" t="s">
        <v>115</v>
      </c>
      <c r="G1" s="32" t="s">
        <v>116</v>
      </c>
      <c r="H1" s="32" t="s">
        <v>499</v>
      </c>
      <c r="I1" s="86" t="s">
        <v>114</v>
      </c>
      <c r="J1" s="82" t="s">
        <v>112</v>
      </c>
      <c r="K1" s="140" t="s">
        <v>110</v>
      </c>
      <c r="P1" s="18"/>
    </row>
    <row r="2" spans="1:16">
      <c r="A2" s="141">
        <v>51</v>
      </c>
      <c r="B2" s="33">
        <v>151</v>
      </c>
      <c r="C2" s="9">
        <v>248</v>
      </c>
      <c r="D2" s="9" t="s">
        <v>2142</v>
      </c>
      <c r="E2" s="9" t="s">
        <v>2143</v>
      </c>
      <c r="F2" s="9" t="s">
        <v>121</v>
      </c>
      <c r="G2" s="21" t="s">
        <v>2281</v>
      </c>
      <c r="H2" s="21" t="s">
        <v>2212</v>
      </c>
      <c r="I2" s="27" t="s">
        <v>2144</v>
      </c>
      <c r="J2" s="16" t="s">
        <v>2349</v>
      </c>
      <c r="K2" s="23">
        <v>1.0867939814814815E-2</v>
      </c>
    </row>
    <row r="3" spans="1:16">
      <c r="A3" s="141"/>
      <c r="B3" s="33"/>
      <c r="C3" s="9">
        <v>249</v>
      </c>
      <c r="D3" s="9" t="s">
        <v>2145</v>
      </c>
      <c r="E3" s="9" t="s">
        <v>355</v>
      </c>
      <c r="F3" s="9" t="s">
        <v>121</v>
      </c>
      <c r="G3" s="21" t="s">
        <v>2281</v>
      </c>
      <c r="H3" s="21" t="s">
        <v>2212</v>
      </c>
      <c r="I3" s="27" t="s">
        <v>2146</v>
      </c>
      <c r="J3" s="16" t="s">
        <v>2349</v>
      </c>
      <c r="K3" s="23" t="s">
        <v>2737</v>
      </c>
    </row>
    <row r="4" spans="1:16">
      <c r="A4" s="141">
        <v>16</v>
      </c>
      <c r="B4" s="33">
        <v>28</v>
      </c>
      <c r="C4" s="9">
        <v>250</v>
      </c>
      <c r="D4" s="9" t="s">
        <v>2147</v>
      </c>
      <c r="E4" s="9" t="s">
        <v>2148</v>
      </c>
      <c r="F4" s="9" t="s">
        <v>121</v>
      </c>
      <c r="G4" s="21" t="s">
        <v>2281</v>
      </c>
      <c r="H4" s="21" t="s">
        <v>2212</v>
      </c>
      <c r="I4" s="27" t="s">
        <v>2149</v>
      </c>
      <c r="J4" s="16" t="s">
        <v>2349</v>
      </c>
      <c r="K4" s="23">
        <v>8.7023148148148138E-3</v>
      </c>
    </row>
    <row r="5" spans="1:16">
      <c r="A5" s="141">
        <v>59</v>
      </c>
      <c r="B5" s="33">
        <v>166</v>
      </c>
      <c r="C5" s="9">
        <v>251</v>
      </c>
      <c r="D5" s="9" t="s">
        <v>2208</v>
      </c>
      <c r="E5" s="9" t="s">
        <v>212</v>
      </c>
      <c r="F5" s="9" t="s">
        <v>121</v>
      </c>
      <c r="G5" s="21" t="s">
        <v>2281</v>
      </c>
      <c r="H5" s="21" t="s">
        <v>2212</v>
      </c>
      <c r="I5" s="27" t="s">
        <v>2209</v>
      </c>
      <c r="J5" s="16" t="s">
        <v>2349</v>
      </c>
      <c r="K5" s="23">
        <v>1.1125231481481481E-2</v>
      </c>
    </row>
    <row r="6" spans="1:16">
      <c r="A6" s="104">
        <v>13</v>
      </c>
      <c r="B6" s="94">
        <v>67</v>
      </c>
      <c r="C6" s="28">
        <v>256</v>
      </c>
      <c r="D6" s="28" t="s">
        <v>1701</v>
      </c>
      <c r="E6" s="28" t="s">
        <v>847</v>
      </c>
      <c r="F6" s="28" t="s">
        <v>117</v>
      </c>
      <c r="G6" s="102" t="s">
        <v>2281</v>
      </c>
      <c r="H6" s="102" t="s">
        <v>2212</v>
      </c>
      <c r="I6" s="97" t="s">
        <v>2150</v>
      </c>
      <c r="J6" s="98" t="s">
        <v>2349</v>
      </c>
      <c r="K6" s="139">
        <v>9.8631944444444435E-3</v>
      </c>
    </row>
    <row r="7" spans="1:16">
      <c r="A7" s="104">
        <v>20</v>
      </c>
      <c r="B7" s="94">
        <v>84</v>
      </c>
      <c r="C7" s="28">
        <v>257</v>
      </c>
      <c r="D7" s="28" t="s">
        <v>2151</v>
      </c>
      <c r="E7" s="28" t="s">
        <v>506</v>
      </c>
      <c r="F7" s="28" t="s">
        <v>117</v>
      </c>
      <c r="G7" s="102" t="s">
        <v>2281</v>
      </c>
      <c r="H7" s="102" t="s">
        <v>2212</v>
      </c>
      <c r="I7" s="97" t="s">
        <v>2152</v>
      </c>
      <c r="J7" s="98" t="s">
        <v>2349</v>
      </c>
      <c r="K7" s="139">
        <v>1.0581481481481482E-2</v>
      </c>
    </row>
    <row r="8" spans="1:16">
      <c r="A8" s="141"/>
      <c r="B8" s="33"/>
      <c r="C8" s="9">
        <v>252</v>
      </c>
      <c r="D8" s="9" t="s">
        <v>2153</v>
      </c>
      <c r="E8" s="9" t="s">
        <v>2154</v>
      </c>
      <c r="F8" s="9" t="s">
        <v>121</v>
      </c>
      <c r="G8" s="21" t="s">
        <v>2281</v>
      </c>
      <c r="H8" s="21" t="s">
        <v>2212</v>
      </c>
      <c r="I8" s="27" t="s">
        <v>2155</v>
      </c>
      <c r="J8" s="16" t="s">
        <v>2349</v>
      </c>
      <c r="K8" s="23" t="s">
        <v>2737</v>
      </c>
    </row>
    <row r="9" spans="1:16">
      <c r="A9" s="104">
        <v>16</v>
      </c>
      <c r="B9" s="94">
        <v>74</v>
      </c>
      <c r="C9" s="95">
        <v>258</v>
      </c>
      <c r="D9" s="28" t="s">
        <v>918</v>
      </c>
      <c r="E9" s="28" t="s">
        <v>47</v>
      </c>
      <c r="F9" s="28" t="s">
        <v>117</v>
      </c>
      <c r="G9" s="102" t="s">
        <v>2281</v>
      </c>
      <c r="H9" s="102" t="s">
        <v>2212</v>
      </c>
      <c r="I9" s="97" t="s">
        <v>2156</v>
      </c>
      <c r="J9" s="98" t="s">
        <v>2349</v>
      </c>
      <c r="K9" s="139">
        <v>1.012337962962963E-2</v>
      </c>
    </row>
    <row r="10" spans="1:16">
      <c r="A10" s="141">
        <v>49</v>
      </c>
      <c r="B10" s="33">
        <v>135</v>
      </c>
      <c r="C10" s="9">
        <v>253</v>
      </c>
      <c r="D10" s="9" t="s">
        <v>2157</v>
      </c>
      <c r="E10" s="9" t="s">
        <v>295</v>
      </c>
      <c r="F10" s="9" t="s">
        <v>121</v>
      </c>
      <c r="G10" s="21" t="s">
        <v>2281</v>
      </c>
      <c r="H10" s="21" t="s">
        <v>2212</v>
      </c>
      <c r="I10" s="27" t="s">
        <v>2158</v>
      </c>
      <c r="J10" s="16" t="s">
        <v>2349</v>
      </c>
      <c r="K10" s="23">
        <v>1.0758564814814813E-2</v>
      </c>
    </row>
    <row r="11" spans="1:16">
      <c r="A11" s="141">
        <v>70</v>
      </c>
      <c r="B11" s="33">
        <v>254</v>
      </c>
      <c r="C11" s="9">
        <v>254</v>
      </c>
      <c r="D11" s="9" t="s">
        <v>2159</v>
      </c>
      <c r="E11" s="9" t="s">
        <v>631</v>
      </c>
      <c r="F11" s="9" t="s">
        <v>121</v>
      </c>
      <c r="G11" s="21" t="s">
        <v>2281</v>
      </c>
      <c r="H11" s="21" t="s">
        <v>2212</v>
      </c>
      <c r="I11" s="27" t="s">
        <v>2160</v>
      </c>
      <c r="J11" s="16" t="s">
        <v>2349</v>
      </c>
      <c r="K11" s="23">
        <v>1.5277662037037038E-2</v>
      </c>
    </row>
    <row r="12" spans="1:16">
      <c r="A12" s="104">
        <v>19</v>
      </c>
      <c r="B12" s="94">
        <v>82</v>
      </c>
      <c r="C12" s="28">
        <v>259</v>
      </c>
      <c r="D12" s="28" t="s">
        <v>2161</v>
      </c>
      <c r="E12" s="28" t="s">
        <v>2162</v>
      </c>
      <c r="F12" s="28" t="s">
        <v>117</v>
      </c>
      <c r="G12" s="102" t="s">
        <v>2281</v>
      </c>
      <c r="H12" s="102" t="s">
        <v>2212</v>
      </c>
      <c r="I12" s="97" t="s">
        <v>2163</v>
      </c>
      <c r="J12" s="98" t="s">
        <v>2349</v>
      </c>
      <c r="K12" s="139">
        <v>1.0527430555555555E-2</v>
      </c>
    </row>
    <row r="13" spans="1:16">
      <c r="A13" s="141">
        <v>63</v>
      </c>
      <c r="B13" s="33">
        <v>182</v>
      </c>
      <c r="C13" s="9">
        <v>255</v>
      </c>
      <c r="D13" s="9" t="s">
        <v>2164</v>
      </c>
      <c r="E13" s="9" t="s">
        <v>235</v>
      </c>
      <c r="F13" s="9" t="s">
        <v>121</v>
      </c>
      <c r="G13" s="21" t="s">
        <v>2281</v>
      </c>
      <c r="H13" s="21" t="s">
        <v>2212</v>
      </c>
      <c r="I13" s="27" t="s">
        <v>2165</v>
      </c>
      <c r="J13" s="16" t="s">
        <v>2349</v>
      </c>
      <c r="K13" s="23">
        <v>1.1552083333333336E-2</v>
      </c>
    </row>
    <row r="14" spans="1:16">
      <c r="A14" s="141">
        <v>35</v>
      </c>
      <c r="B14" s="33">
        <v>76</v>
      </c>
      <c r="C14" s="9">
        <v>256</v>
      </c>
      <c r="D14" s="9" t="s">
        <v>2166</v>
      </c>
      <c r="E14" s="9" t="s">
        <v>255</v>
      </c>
      <c r="F14" s="9" t="s">
        <v>121</v>
      </c>
      <c r="G14" s="21" t="s">
        <v>2281</v>
      </c>
      <c r="H14" s="21" t="s">
        <v>2212</v>
      </c>
      <c r="I14" s="27" t="s">
        <v>2167</v>
      </c>
      <c r="J14" s="16" t="s">
        <v>2349</v>
      </c>
      <c r="K14" s="23">
        <v>9.7687499999999997E-3</v>
      </c>
    </row>
    <row r="15" spans="1:16">
      <c r="A15" s="141">
        <v>58</v>
      </c>
      <c r="B15" s="33">
        <v>164</v>
      </c>
      <c r="C15" s="9">
        <v>257</v>
      </c>
      <c r="D15" s="9" t="s">
        <v>2168</v>
      </c>
      <c r="E15" s="9" t="s">
        <v>199</v>
      </c>
      <c r="F15" s="9" t="s">
        <v>121</v>
      </c>
      <c r="G15" s="21" t="s">
        <v>2281</v>
      </c>
      <c r="H15" s="21" t="s">
        <v>2212</v>
      </c>
      <c r="I15" s="27" t="s">
        <v>2169</v>
      </c>
      <c r="J15" s="16" t="s">
        <v>2349</v>
      </c>
      <c r="K15" s="23">
        <v>1.107002314814815E-2</v>
      </c>
    </row>
    <row r="16" spans="1:16">
      <c r="A16" s="141">
        <v>25</v>
      </c>
      <c r="B16" s="33">
        <v>55</v>
      </c>
      <c r="C16" s="9">
        <v>258</v>
      </c>
      <c r="D16" s="9" t="s">
        <v>2170</v>
      </c>
      <c r="E16" s="9" t="s">
        <v>278</v>
      </c>
      <c r="F16" s="9" t="s">
        <v>121</v>
      </c>
      <c r="G16" s="21" t="s">
        <v>2281</v>
      </c>
      <c r="H16" s="21" t="s">
        <v>2212</v>
      </c>
      <c r="I16" s="27" t="s">
        <v>2171</v>
      </c>
      <c r="J16" s="16" t="s">
        <v>2349</v>
      </c>
      <c r="K16" s="23">
        <v>9.2660879629629638E-3</v>
      </c>
    </row>
    <row r="17" spans="1:11">
      <c r="A17" s="141">
        <v>57</v>
      </c>
      <c r="B17" s="33">
        <v>161</v>
      </c>
      <c r="C17" s="9">
        <v>259</v>
      </c>
      <c r="D17" s="9" t="s">
        <v>2172</v>
      </c>
      <c r="E17" s="9" t="s">
        <v>278</v>
      </c>
      <c r="F17" s="9" t="s">
        <v>121</v>
      </c>
      <c r="G17" s="21" t="s">
        <v>2281</v>
      </c>
      <c r="H17" s="21" t="s">
        <v>2212</v>
      </c>
      <c r="I17" s="27" t="s">
        <v>2173</v>
      </c>
      <c r="J17" s="16" t="s">
        <v>2349</v>
      </c>
      <c r="K17" s="23">
        <v>1.0988541666666666E-2</v>
      </c>
    </row>
    <row r="18" spans="1:11">
      <c r="A18" s="141">
        <v>27</v>
      </c>
      <c r="B18" s="33">
        <v>64</v>
      </c>
      <c r="C18" s="9">
        <v>260</v>
      </c>
      <c r="D18" s="9" t="s">
        <v>2174</v>
      </c>
      <c r="E18" s="9" t="s">
        <v>1195</v>
      </c>
      <c r="F18" s="9" t="s">
        <v>121</v>
      </c>
      <c r="G18" s="21" t="s">
        <v>2281</v>
      </c>
      <c r="H18" s="21" t="s">
        <v>2212</v>
      </c>
      <c r="I18" s="27" t="s">
        <v>2175</v>
      </c>
      <c r="J18" s="16" t="s">
        <v>2349</v>
      </c>
      <c r="K18" s="23">
        <v>9.5276620370370376E-3</v>
      </c>
    </row>
    <row r="19" spans="1:11">
      <c r="A19" s="104">
        <v>17</v>
      </c>
      <c r="B19" s="94">
        <v>80</v>
      </c>
      <c r="C19" s="95">
        <v>260</v>
      </c>
      <c r="D19" s="28" t="s">
        <v>2176</v>
      </c>
      <c r="E19" s="28" t="s">
        <v>2177</v>
      </c>
      <c r="F19" s="28" t="s">
        <v>117</v>
      </c>
      <c r="G19" s="102" t="s">
        <v>2281</v>
      </c>
      <c r="H19" s="102" t="s">
        <v>2212</v>
      </c>
      <c r="I19" s="97" t="s">
        <v>2178</v>
      </c>
      <c r="J19" s="98" t="s">
        <v>2349</v>
      </c>
      <c r="K19" s="139">
        <v>1.0495833333333334E-2</v>
      </c>
    </row>
    <row r="20" spans="1:11">
      <c r="A20" s="104">
        <v>9</v>
      </c>
      <c r="B20" s="94">
        <v>44</v>
      </c>
      <c r="C20" s="95">
        <v>261</v>
      </c>
      <c r="D20" s="28" t="s">
        <v>2179</v>
      </c>
      <c r="E20" s="28" t="s">
        <v>218</v>
      </c>
      <c r="F20" s="28" t="s">
        <v>117</v>
      </c>
      <c r="G20" s="102" t="s">
        <v>2281</v>
      </c>
      <c r="H20" s="102" t="s">
        <v>2212</v>
      </c>
      <c r="I20" s="97" t="s">
        <v>2180</v>
      </c>
      <c r="J20" s="98" t="s">
        <v>2349</v>
      </c>
      <c r="K20" s="139">
        <v>9.1145833333333339E-3</v>
      </c>
    </row>
    <row r="21" spans="1:11">
      <c r="A21" s="141">
        <v>66</v>
      </c>
      <c r="B21" s="33">
        <v>208</v>
      </c>
      <c r="C21" s="9">
        <v>261</v>
      </c>
      <c r="D21" s="9" t="s">
        <v>2181</v>
      </c>
      <c r="E21" s="9" t="s">
        <v>2182</v>
      </c>
      <c r="F21" s="9" t="s">
        <v>121</v>
      </c>
      <c r="G21" s="21" t="s">
        <v>2281</v>
      </c>
      <c r="H21" s="21" t="s">
        <v>2212</v>
      </c>
      <c r="I21" s="27" t="s">
        <v>2183</v>
      </c>
      <c r="J21" s="16" t="s">
        <v>2349</v>
      </c>
      <c r="K21" s="23">
        <v>1.2299421296296296E-2</v>
      </c>
    </row>
    <row r="22" spans="1:11">
      <c r="A22" s="141">
        <v>26</v>
      </c>
      <c r="B22" s="33">
        <v>59</v>
      </c>
      <c r="C22" s="9">
        <v>262</v>
      </c>
      <c r="D22" s="9" t="s">
        <v>2184</v>
      </c>
      <c r="E22" s="9" t="s">
        <v>983</v>
      </c>
      <c r="F22" s="9" t="s">
        <v>121</v>
      </c>
      <c r="G22" s="21" t="s">
        <v>2281</v>
      </c>
      <c r="H22" s="21" t="s">
        <v>2212</v>
      </c>
      <c r="I22" s="27" t="s">
        <v>2185</v>
      </c>
      <c r="J22" s="16" t="s">
        <v>2349</v>
      </c>
      <c r="K22" s="23">
        <v>9.3637731481481471E-3</v>
      </c>
    </row>
    <row r="23" spans="1:11">
      <c r="A23" s="104">
        <v>18</v>
      </c>
      <c r="B23" s="94">
        <v>81</v>
      </c>
      <c r="C23" s="95">
        <v>262</v>
      </c>
      <c r="D23" s="28" t="s">
        <v>2186</v>
      </c>
      <c r="E23" s="28" t="s">
        <v>395</v>
      </c>
      <c r="F23" s="28" t="s">
        <v>117</v>
      </c>
      <c r="G23" s="102" t="s">
        <v>2281</v>
      </c>
      <c r="H23" s="102" t="s">
        <v>2212</v>
      </c>
      <c r="I23" s="97" t="s">
        <v>175</v>
      </c>
      <c r="J23" s="98" t="s">
        <v>2349</v>
      </c>
      <c r="K23" s="139">
        <v>1.0515046296296298E-2</v>
      </c>
    </row>
    <row r="24" spans="1:11">
      <c r="A24" s="141">
        <v>41</v>
      </c>
      <c r="B24" s="33">
        <v>111</v>
      </c>
      <c r="C24" s="9">
        <v>263</v>
      </c>
      <c r="D24" s="9" t="s">
        <v>2187</v>
      </c>
      <c r="E24" s="9" t="s">
        <v>359</v>
      </c>
      <c r="F24" s="9" t="s">
        <v>121</v>
      </c>
      <c r="G24" s="21" t="s">
        <v>2281</v>
      </c>
      <c r="H24" s="21" t="s">
        <v>2212</v>
      </c>
      <c r="I24" s="27" t="s">
        <v>2188</v>
      </c>
      <c r="J24" s="16" t="s">
        <v>2349</v>
      </c>
      <c r="K24" s="23">
        <v>1.0233101851851853E-2</v>
      </c>
    </row>
    <row r="25" spans="1:11">
      <c r="A25" s="141">
        <v>69</v>
      </c>
      <c r="B25" s="33">
        <v>224</v>
      </c>
      <c r="C25" s="9">
        <v>264</v>
      </c>
      <c r="D25" s="9" t="s">
        <v>2210</v>
      </c>
      <c r="E25" s="9" t="s">
        <v>2211</v>
      </c>
      <c r="F25" s="9" t="s">
        <v>121</v>
      </c>
      <c r="G25" s="21" t="s">
        <v>2281</v>
      </c>
      <c r="H25" s="21" t="s">
        <v>2212</v>
      </c>
      <c r="I25" s="27" t="s">
        <v>2192</v>
      </c>
      <c r="J25" s="16" t="s">
        <v>2349</v>
      </c>
      <c r="K25" s="23">
        <v>1.2943055555555557E-2</v>
      </c>
    </row>
    <row r="26" spans="1:11">
      <c r="A26" s="141"/>
      <c r="B26" s="33"/>
      <c r="C26" s="9">
        <v>265</v>
      </c>
      <c r="D26" s="9" t="s">
        <v>2189</v>
      </c>
      <c r="E26" s="9" t="s">
        <v>1521</v>
      </c>
      <c r="F26" s="9" t="s">
        <v>121</v>
      </c>
      <c r="G26" s="21" t="s">
        <v>2281</v>
      </c>
      <c r="H26" s="21" t="s">
        <v>2212</v>
      </c>
      <c r="I26" s="27" t="s">
        <v>2190</v>
      </c>
      <c r="J26" s="16" t="s">
        <v>2349</v>
      </c>
      <c r="K26" s="23" t="s">
        <v>2737</v>
      </c>
    </row>
    <row r="27" spans="1:11">
      <c r="A27" s="141">
        <v>4</v>
      </c>
      <c r="B27" s="33">
        <v>6</v>
      </c>
      <c r="C27" s="9">
        <v>266</v>
      </c>
      <c r="D27" s="9" t="s">
        <v>2191</v>
      </c>
      <c r="E27" s="9" t="s">
        <v>456</v>
      </c>
      <c r="F27" s="9" t="s">
        <v>121</v>
      </c>
      <c r="G27" s="21" t="s">
        <v>2281</v>
      </c>
      <c r="H27" s="21" t="s">
        <v>2212</v>
      </c>
      <c r="I27" s="27" t="s">
        <v>2192</v>
      </c>
      <c r="J27" s="16" t="s">
        <v>2349</v>
      </c>
      <c r="K27" s="23">
        <v>7.920949074074075E-3</v>
      </c>
    </row>
    <row r="28" spans="1:11">
      <c r="A28" s="104">
        <v>10</v>
      </c>
      <c r="B28" s="94">
        <v>45</v>
      </c>
      <c r="C28" s="28">
        <v>263</v>
      </c>
      <c r="D28" s="95" t="s">
        <v>2193</v>
      </c>
      <c r="E28" s="95" t="s">
        <v>2194</v>
      </c>
      <c r="F28" s="95" t="s">
        <v>117</v>
      </c>
      <c r="G28" s="96" t="s">
        <v>2281</v>
      </c>
      <c r="H28" s="96" t="s">
        <v>2212</v>
      </c>
      <c r="I28" s="97" t="s">
        <v>2127</v>
      </c>
      <c r="J28" s="98" t="s">
        <v>2349</v>
      </c>
      <c r="K28" s="139">
        <v>9.2347222222222223E-3</v>
      </c>
    </row>
    <row r="29" spans="1:11">
      <c r="A29" s="141">
        <v>45</v>
      </c>
      <c r="B29" s="33">
        <v>120</v>
      </c>
      <c r="C29" s="9">
        <v>267</v>
      </c>
      <c r="D29" s="9" t="s">
        <v>2195</v>
      </c>
      <c r="E29" s="9" t="s">
        <v>631</v>
      </c>
      <c r="F29" s="9" t="s">
        <v>121</v>
      </c>
      <c r="G29" s="21" t="s">
        <v>2281</v>
      </c>
      <c r="H29" s="21" t="s">
        <v>2212</v>
      </c>
      <c r="I29" s="27" t="s">
        <v>2196</v>
      </c>
      <c r="J29" s="16" t="s">
        <v>2349</v>
      </c>
      <c r="K29" s="23">
        <v>1.046238425925926E-2</v>
      </c>
    </row>
    <row r="30" spans="1:11">
      <c r="A30" s="141"/>
      <c r="B30" s="33"/>
      <c r="C30" s="9">
        <v>268</v>
      </c>
      <c r="D30" s="9" t="s">
        <v>2206</v>
      </c>
      <c r="E30" s="9" t="s">
        <v>2207</v>
      </c>
      <c r="F30" s="9" t="s">
        <v>121</v>
      </c>
      <c r="G30" s="21" t="s">
        <v>2281</v>
      </c>
      <c r="H30" s="21" t="s">
        <v>2212</v>
      </c>
      <c r="I30" s="27">
        <v>36279</v>
      </c>
      <c r="J30" s="16" t="s">
        <v>2349</v>
      </c>
      <c r="K30" s="23" t="s">
        <v>2737</v>
      </c>
    </row>
    <row r="31" spans="1:11">
      <c r="A31" s="141">
        <v>56</v>
      </c>
      <c r="B31" s="33">
        <v>160</v>
      </c>
      <c r="C31" s="9">
        <v>269</v>
      </c>
      <c r="D31" s="9" t="s">
        <v>2197</v>
      </c>
      <c r="E31" s="9" t="s">
        <v>2198</v>
      </c>
      <c r="F31" s="9" t="s">
        <v>121</v>
      </c>
      <c r="G31" s="21" t="s">
        <v>2281</v>
      </c>
      <c r="H31" s="21" t="s">
        <v>2212</v>
      </c>
      <c r="I31" s="27" t="s">
        <v>2199</v>
      </c>
      <c r="J31" s="16" t="s">
        <v>2349</v>
      </c>
      <c r="K31" s="23">
        <v>1.0983333333333333E-2</v>
      </c>
    </row>
    <row r="32" spans="1:11">
      <c r="A32" s="141">
        <v>55</v>
      </c>
      <c r="B32" s="33">
        <v>159</v>
      </c>
      <c r="C32" s="9">
        <v>270</v>
      </c>
      <c r="D32" s="9" t="s">
        <v>2200</v>
      </c>
      <c r="E32" s="9" t="s">
        <v>452</v>
      </c>
      <c r="F32" s="9" t="s">
        <v>121</v>
      </c>
      <c r="G32" s="21" t="s">
        <v>2281</v>
      </c>
      <c r="H32" s="21" t="s">
        <v>2212</v>
      </c>
      <c r="I32" s="27" t="s">
        <v>2201</v>
      </c>
      <c r="J32" s="16" t="s">
        <v>2349</v>
      </c>
      <c r="K32" s="23">
        <v>1.0978125E-2</v>
      </c>
    </row>
    <row r="33" spans="1:11">
      <c r="A33" s="141">
        <v>46</v>
      </c>
      <c r="B33" s="33">
        <v>123</v>
      </c>
      <c r="C33" s="9">
        <v>271</v>
      </c>
      <c r="D33" s="9" t="s">
        <v>2202</v>
      </c>
      <c r="E33" s="9" t="s">
        <v>179</v>
      </c>
      <c r="F33" s="9" t="s">
        <v>121</v>
      </c>
      <c r="G33" s="21" t="s">
        <v>2281</v>
      </c>
      <c r="H33" s="21" t="s">
        <v>2212</v>
      </c>
      <c r="I33" s="27" t="s">
        <v>2119</v>
      </c>
      <c r="J33" s="16" t="s">
        <v>2349</v>
      </c>
      <c r="K33" s="23">
        <v>1.0563773148148147E-2</v>
      </c>
    </row>
    <row r="34" spans="1:11">
      <c r="A34" s="141">
        <v>33</v>
      </c>
      <c r="B34" s="33">
        <v>72</v>
      </c>
      <c r="C34" s="9">
        <v>272</v>
      </c>
      <c r="D34" s="9" t="s">
        <v>2203</v>
      </c>
      <c r="E34" s="9" t="s">
        <v>2204</v>
      </c>
      <c r="F34" s="9" t="s">
        <v>121</v>
      </c>
      <c r="G34" s="21" t="s">
        <v>2281</v>
      </c>
      <c r="H34" s="21" t="s">
        <v>2212</v>
      </c>
      <c r="I34" s="27" t="s">
        <v>2205</v>
      </c>
      <c r="J34" s="16" t="s">
        <v>2349</v>
      </c>
      <c r="K34" s="23">
        <v>9.7072916666666679E-3</v>
      </c>
    </row>
    <row r="35" spans="1:11">
      <c r="A35" s="141">
        <v>40</v>
      </c>
      <c r="B35" s="33">
        <v>108</v>
      </c>
      <c r="C35" s="9">
        <v>273</v>
      </c>
      <c r="D35" s="9" t="s">
        <v>2215</v>
      </c>
      <c r="E35" s="9" t="s">
        <v>373</v>
      </c>
      <c r="F35" s="9" t="s">
        <v>121</v>
      </c>
      <c r="G35" s="21" t="s">
        <v>2281</v>
      </c>
      <c r="H35" s="21" t="s">
        <v>2213</v>
      </c>
      <c r="I35" s="27" t="s">
        <v>2216</v>
      </c>
      <c r="J35" s="16" t="s">
        <v>2349</v>
      </c>
      <c r="K35" s="23">
        <v>1.0186921296296296E-2</v>
      </c>
    </row>
    <row r="36" spans="1:11">
      <c r="A36" s="104">
        <v>1</v>
      </c>
      <c r="B36" s="94">
        <v>10</v>
      </c>
      <c r="C36" s="95">
        <v>264</v>
      </c>
      <c r="D36" s="28" t="s">
        <v>2217</v>
      </c>
      <c r="E36" s="28" t="s">
        <v>2218</v>
      </c>
      <c r="F36" s="28" t="s">
        <v>117</v>
      </c>
      <c r="G36" s="102" t="s">
        <v>2281</v>
      </c>
      <c r="H36" s="102" t="s">
        <v>2213</v>
      </c>
      <c r="I36" s="97" t="s">
        <v>2219</v>
      </c>
      <c r="J36" s="98" t="s">
        <v>2349</v>
      </c>
      <c r="K36" s="139">
        <v>8.1312499999999996E-3</v>
      </c>
    </row>
    <row r="37" spans="1:11">
      <c r="A37" s="141">
        <v>48</v>
      </c>
      <c r="B37" s="33">
        <v>130</v>
      </c>
      <c r="C37" s="9">
        <v>274</v>
      </c>
      <c r="D37" s="9" t="s">
        <v>2220</v>
      </c>
      <c r="E37" s="9" t="s">
        <v>359</v>
      </c>
      <c r="F37" s="9" t="s">
        <v>121</v>
      </c>
      <c r="G37" s="21" t="s">
        <v>2281</v>
      </c>
      <c r="H37" s="21" t="s">
        <v>2213</v>
      </c>
      <c r="I37" s="27">
        <v>34789</v>
      </c>
      <c r="J37" s="16" t="s">
        <v>2349</v>
      </c>
      <c r="K37" s="23">
        <v>1.0659606481481482E-2</v>
      </c>
    </row>
    <row r="38" spans="1:11">
      <c r="A38" s="141">
        <v>21</v>
      </c>
      <c r="B38" s="33">
        <v>46</v>
      </c>
      <c r="C38" s="9">
        <v>275</v>
      </c>
      <c r="D38" s="9" t="s">
        <v>2221</v>
      </c>
      <c r="E38" s="9" t="s">
        <v>251</v>
      </c>
      <c r="F38" s="9" t="s">
        <v>121</v>
      </c>
      <c r="G38" s="21" t="s">
        <v>2281</v>
      </c>
      <c r="H38" s="21" t="s">
        <v>2213</v>
      </c>
      <c r="I38" s="27" t="s">
        <v>2222</v>
      </c>
      <c r="J38" s="16" t="s">
        <v>2349</v>
      </c>
      <c r="K38" s="23">
        <v>9.0774305555555556E-3</v>
      </c>
    </row>
    <row r="39" spans="1:11">
      <c r="A39" s="141">
        <v>53</v>
      </c>
      <c r="B39" s="33">
        <v>154</v>
      </c>
      <c r="C39" s="9">
        <v>276</v>
      </c>
      <c r="D39" s="9" t="s">
        <v>2223</v>
      </c>
      <c r="E39" s="9" t="s">
        <v>2224</v>
      </c>
      <c r="F39" s="9" t="s">
        <v>121</v>
      </c>
      <c r="G39" s="21" t="s">
        <v>2281</v>
      </c>
      <c r="H39" s="21" t="s">
        <v>2213</v>
      </c>
      <c r="I39" s="27" t="s">
        <v>2180</v>
      </c>
      <c r="J39" s="16" t="s">
        <v>2349</v>
      </c>
      <c r="K39" s="23">
        <v>1.0902314814814816E-2</v>
      </c>
    </row>
    <row r="40" spans="1:11">
      <c r="A40" s="141">
        <v>18</v>
      </c>
      <c r="B40" s="33">
        <v>35</v>
      </c>
      <c r="C40" s="9">
        <v>277</v>
      </c>
      <c r="D40" s="9" t="s">
        <v>2225</v>
      </c>
      <c r="E40" s="9" t="s">
        <v>2226</v>
      </c>
      <c r="F40" s="9" t="s">
        <v>121</v>
      </c>
      <c r="G40" s="21" t="s">
        <v>2281</v>
      </c>
      <c r="H40" s="21" t="s">
        <v>2213</v>
      </c>
      <c r="I40" s="27" t="s">
        <v>2227</v>
      </c>
      <c r="J40" s="16" t="s">
        <v>2349</v>
      </c>
      <c r="K40" s="23">
        <v>8.8282407407407407E-3</v>
      </c>
    </row>
    <row r="41" spans="1:11">
      <c r="A41" s="141">
        <v>42</v>
      </c>
      <c r="B41" s="33">
        <v>112</v>
      </c>
      <c r="C41" s="9">
        <v>278</v>
      </c>
      <c r="D41" s="9" t="s">
        <v>2228</v>
      </c>
      <c r="E41" s="9" t="s">
        <v>120</v>
      </c>
      <c r="F41" s="9" t="s">
        <v>121</v>
      </c>
      <c r="G41" s="21" t="s">
        <v>2281</v>
      </c>
      <c r="H41" s="21" t="s">
        <v>2213</v>
      </c>
      <c r="I41" s="27" t="s">
        <v>2229</v>
      </c>
      <c r="J41" s="16" t="s">
        <v>2349</v>
      </c>
      <c r="K41" s="23">
        <v>1.0240856481481481E-2</v>
      </c>
    </row>
    <row r="42" spans="1:11">
      <c r="A42" s="141">
        <v>64</v>
      </c>
      <c r="B42" s="33">
        <v>190</v>
      </c>
      <c r="C42" s="9">
        <v>279</v>
      </c>
      <c r="D42" s="9" t="s">
        <v>2230</v>
      </c>
      <c r="E42" s="9" t="s">
        <v>2198</v>
      </c>
      <c r="F42" s="9" t="s">
        <v>121</v>
      </c>
      <c r="G42" s="21" t="s">
        <v>2281</v>
      </c>
      <c r="H42" s="21" t="s">
        <v>2213</v>
      </c>
      <c r="I42" s="27" t="s">
        <v>2231</v>
      </c>
      <c r="J42" s="16" t="s">
        <v>2349</v>
      </c>
      <c r="K42" s="23">
        <v>1.1739814814814816E-2</v>
      </c>
    </row>
    <row r="43" spans="1:11">
      <c r="A43" s="104">
        <v>11</v>
      </c>
      <c r="B43" s="94">
        <v>54</v>
      </c>
      <c r="C43" s="28">
        <v>265</v>
      </c>
      <c r="D43" s="28" t="s">
        <v>2232</v>
      </c>
      <c r="E43" s="28" t="s">
        <v>133</v>
      </c>
      <c r="F43" s="28" t="s">
        <v>117</v>
      </c>
      <c r="G43" s="102" t="s">
        <v>2281</v>
      </c>
      <c r="H43" s="102" t="s">
        <v>2213</v>
      </c>
      <c r="I43" s="97" t="s">
        <v>2233</v>
      </c>
      <c r="J43" s="98" t="s">
        <v>2349</v>
      </c>
      <c r="K43" s="139">
        <v>9.4949074074074068E-3</v>
      </c>
    </row>
    <row r="44" spans="1:11">
      <c r="A44" s="141">
        <v>68</v>
      </c>
      <c r="B44" s="33">
        <v>212</v>
      </c>
      <c r="C44" s="9">
        <v>280</v>
      </c>
      <c r="D44" s="9" t="s">
        <v>2234</v>
      </c>
      <c r="E44" s="9" t="s">
        <v>478</v>
      </c>
      <c r="F44" s="9" t="s">
        <v>121</v>
      </c>
      <c r="G44" s="21" t="s">
        <v>2281</v>
      </c>
      <c r="H44" s="21" t="s">
        <v>2213</v>
      </c>
      <c r="I44" s="27" t="s">
        <v>2235</v>
      </c>
      <c r="J44" s="16" t="s">
        <v>2349</v>
      </c>
      <c r="K44" s="23">
        <v>1.2412037037037039E-2</v>
      </c>
    </row>
    <row r="45" spans="1:11">
      <c r="A45" s="141"/>
      <c r="B45" s="33"/>
      <c r="C45" s="9">
        <v>281</v>
      </c>
      <c r="D45" s="9" t="s">
        <v>2236</v>
      </c>
      <c r="E45" s="9" t="s">
        <v>212</v>
      </c>
      <c r="F45" s="9" t="s">
        <v>121</v>
      </c>
      <c r="G45" s="21" t="s">
        <v>2281</v>
      </c>
      <c r="H45" s="21" t="s">
        <v>2213</v>
      </c>
      <c r="I45" s="27" t="s">
        <v>2237</v>
      </c>
      <c r="J45" s="16" t="s">
        <v>2349</v>
      </c>
      <c r="K45" s="23" t="s">
        <v>2737</v>
      </c>
    </row>
    <row r="46" spans="1:11">
      <c r="A46" s="141">
        <v>36</v>
      </c>
      <c r="B46" s="33">
        <v>78</v>
      </c>
      <c r="C46" s="9">
        <v>282</v>
      </c>
      <c r="D46" s="9" t="s">
        <v>2238</v>
      </c>
      <c r="E46" s="9" t="s">
        <v>146</v>
      </c>
      <c r="F46" s="9" t="s">
        <v>121</v>
      </c>
      <c r="G46" s="21" t="s">
        <v>2281</v>
      </c>
      <c r="H46" s="21" t="s">
        <v>2213</v>
      </c>
      <c r="I46" s="27" t="s">
        <v>2239</v>
      </c>
      <c r="J46" s="16" t="s">
        <v>2349</v>
      </c>
      <c r="K46" s="23">
        <v>9.7983796296296308E-3</v>
      </c>
    </row>
    <row r="47" spans="1:11">
      <c r="A47" s="104">
        <v>25</v>
      </c>
      <c r="B47" s="94">
        <v>134</v>
      </c>
      <c r="C47" s="28">
        <v>266</v>
      </c>
      <c r="D47" s="28" t="s">
        <v>2240</v>
      </c>
      <c r="E47" s="28" t="s">
        <v>2241</v>
      </c>
      <c r="F47" s="28" t="s">
        <v>117</v>
      </c>
      <c r="G47" s="102" t="s">
        <v>2281</v>
      </c>
      <c r="H47" s="102" t="s">
        <v>2213</v>
      </c>
      <c r="I47" s="97" t="s">
        <v>2242</v>
      </c>
      <c r="J47" s="98" t="s">
        <v>2349</v>
      </c>
      <c r="K47" s="139">
        <v>1.2347453703703706E-2</v>
      </c>
    </row>
    <row r="48" spans="1:11">
      <c r="A48" s="141"/>
      <c r="B48" s="33"/>
      <c r="C48" s="9">
        <v>283</v>
      </c>
      <c r="D48" s="9" t="s">
        <v>2243</v>
      </c>
      <c r="E48" s="9" t="s">
        <v>261</v>
      </c>
      <c r="F48" s="9" t="s">
        <v>121</v>
      </c>
      <c r="G48" s="21" t="s">
        <v>2281</v>
      </c>
      <c r="H48" s="21" t="s">
        <v>2213</v>
      </c>
      <c r="I48" s="27" t="s">
        <v>2244</v>
      </c>
      <c r="J48" s="16" t="s">
        <v>2349</v>
      </c>
      <c r="K48" s="23" t="s">
        <v>2737</v>
      </c>
    </row>
    <row r="49" spans="1:11">
      <c r="A49" s="104"/>
      <c r="B49" s="94"/>
      <c r="C49" s="28">
        <v>267</v>
      </c>
      <c r="D49" s="28" t="s">
        <v>2245</v>
      </c>
      <c r="E49" s="28" t="s">
        <v>2246</v>
      </c>
      <c r="F49" s="28" t="s">
        <v>117</v>
      </c>
      <c r="G49" s="102" t="s">
        <v>2281</v>
      </c>
      <c r="H49" s="102" t="s">
        <v>2213</v>
      </c>
      <c r="I49" s="97" t="s">
        <v>2247</v>
      </c>
      <c r="J49" s="98" t="s">
        <v>2349</v>
      </c>
      <c r="K49" s="139" t="s">
        <v>2737</v>
      </c>
    </row>
    <row r="50" spans="1:11">
      <c r="A50" s="141">
        <v>52</v>
      </c>
      <c r="B50" s="33">
        <v>152</v>
      </c>
      <c r="C50" s="9">
        <v>284</v>
      </c>
      <c r="D50" s="9" t="s">
        <v>2248</v>
      </c>
      <c r="E50" s="9" t="s">
        <v>2249</v>
      </c>
      <c r="F50" s="9" t="s">
        <v>121</v>
      </c>
      <c r="G50" s="21" t="s">
        <v>2281</v>
      </c>
      <c r="H50" s="21" t="s">
        <v>2213</v>
      </c>
      <c r="I50" s="27" t="s">
        <v>2250</v>
      </c>
      <c r="J50" s="16" t="s">
        <v>2349</v>
      </c>
      <c r="K50" s="23">
        <v>1.0872800925925926E-2</v>
      </c>
    </row>
    <row r="51" spans="1:11">
      <c r="A51" s="141">
        <v>30</v>
      </c>
      <c r="B51" s="33">
        <v>67</v>
      </c>
      <c r="C51" s="9">
        <v>285</v>
      </c>
      <c r="D51" s="9" t="s">
        <v>2251</v>
      </c>
      <c r="E51" s="9" t="s">
        <v>2252</v>
      </c>
      <c r="F51" s="9" t="s">
        <v>121</v>
      </c>
      <c r="G51" s="21" t="s">
        <v>2281</v>
      </c>
      <c r="H51" s="21" t="s">
        <v>2213</v>
      </c>
      <c r="I51" s="27" t="s">
        <v>2253</v>
      </c>
      <c r="J51" s="16" t="s">
        <v>2349</v>
      </c>
      <c r="K51" s="23">
        <v>9.6211805555555547E-3</v>
      </c>
    </row>
    <row r="52" spans="1:11">
      <c r="A52" s="104">
        <v>26</v>
      </c>
      <c r="B52" s="94">
        <v>148</v>
      </c>
      <c r="C52" s="95">
        <v>268</v>
      </c>
      <c r="D52" s="28" t="s">
        <v>2254</v>
      </c>
      <c r="E52" s="28" t="s">
        <v>495</v>
      </c>
      <c r="F52" s="28" t="s">
        <v>117</v>
      </c>
      <c r="G52" s="102" t="s">
        <v>2281</v>
      </c>
      <c r="H52" s="102" t="s">
        <v>2213</v>
      </c>
      <c r="I52" s="97" t="s">
        <v>2255</v>
      </c>
      <c r="J52" s="98" t="s">
        <v>2349</v>
      </c>
      <c r="K52" s="139">
        <v>1.3031365740740741E-2</v>
      </c>
    </row>
    <row r="53" spans="1:11">
      <c r="A53" s="141"/>
      <c r="B53" s="33"/>
      <c r="C53" s="9">
        <v>286</v>
      </c>
      <c r="D53" s="9" t="s">
        <v>2256</v>
      </c>
      <c r="E53" s="9" t="s">
        <v>177</v>
      </c>
      <c r="F53" s="9" t="s">
        <v>121</v>
      </c>
      <c r="G53" s="21" t="s">
        <v>2281</v>
      </c>
      <c r="H53" s="21" t="s">
        <v>2213</v>
      </c>
      <c r="I53" s="27" t="s">
        <v>2257</v>
      </c>
      <c r="J53" s="16" t="s">
        <v>2349</v>
      </c>
      <c r="K53" s="23" t="s">
        <v>2737</v>
      </c>
    </row>
    <row r="54" spans="1:11">
      <c r="A54" s="104">
        <v>14</v>
      </c>
      <c r="B54" s="94">
        <v>69</v>
      </c>
      <c r="C54" s="28">
        <v>269</v>
      </c>
      <c r="D54" s="28" t="s">
        <v>364</v>
      </c>
      <c r="E54" s="28" t="s">
        <v>263</v>
      </c>
      <c r="F54" s="28" t="s">
        <v>117</v>
      </c>
      <c r="G54" s="102" t="s">
        <v>2281</v>
      </c>
      <c r="H54" s="102" t="s">
        <v>2213</v>
      </c>
      <c r="I54" s="97" t="s">
        <v>2258</v>
      </c>
      <c r="J54" s="98" t="s">
        <v>2349</v>
      </c>
      <c r="K54" s="139">
        <v>9.9979166666666671E-3</v>
      </c>
    </row>
    <row r="55" spans="1:11">
      <c r="A55" s="141">
        <v>39</v>
      </c>
      <c r="B55" s="33">
        <v>102</v>
      </c>
      <c r="C55" s="9">
        <v>287</v>
      </c>
      <c r="D55" s="9" t="s">
        <v>2259</v>
      </c>
      <c r="E55" s="9" t="s">
        <v>2260</v>
      </c>
      <c r="F55" s="9" t="s">
        <v>121</v>
      </c>
      <c r="G55" s="21" t="s">
        <v>2281</v>
      </c>
      <c r="H55" s="21" t="s">
        <v>2213</v>
      </c>
      <c r="I55" s="27" t="s">
        <v>2261</v>
      </c>
      <c r="J55" s="16" t="s">
        <v>2349</v>
      </c>
      <c r="K55" s="23">
        <v>1.0108217592592594E-2</v>
      </c>
    </row>
    <row r="56" spans="1:11">
      <c r="A56" s="104">
        <v>22</v>
      </c>
      <c r="B56" s="33">
        <v>101</v>
      </c>
      <c r="C56" s="9">
        <v>270</v>
      </c>
      <c r="D56" s="9" t="s">
        <v>2262</v>
      </c>
      <c r="E56" s="9" t="s">
        <v>156</v>
      </c>
      <c r="F56" s="9" t="s">
        <v>117</v>
      </c>
      <c r="G56" s="21" t="s">
        <v>2281</v>
      </c>
      <c r="H56" s="21" t="s">
        <v>2213</v>
      </c>
      <c r="I56" s="27" t="s">
        <v>2263</v>
      </c>
      <c r="J56" s="16" t="s">
        <v>2349</v>
      </c>
      <c r="K56" s="25">
        <v>1.1131018518518519E-2</v>
      </c>
    </row>
    <row r="57" spans="1:11">
      <c r="A57" s="104">
        <v>24</v>
      </c>
      <c r="B57" s="33">
        <v>118</v>
      </c>
      <c r="C57" s="15">
        <v>271</v>
      </c>
      <c r="D57" s="9" t="s">
        <v>2264</v>
      </c>
      <c r="E57" s="9" t="s">
        <v>395</v>
      </c>
      <c r="F57" s="9" t="s">
        <v>117</v>
      </c>
      <c r="G57" s="21" t="s">
        <v>2281</v>
      </c>
      <c r="H57" s="21" t="s">
        <v>2213</v>
      </c>
      <c r="I57" s="27" t="s">
        <v>2265</v>
      </c>
      <c r="J57" s="16" t="s">
        <v>2349</v>
      </c>
      <c r="K57" s="25">
        <v>1.1635648148148147E-2</v>
      </c>
    </row>
    <row r="58" spans="1:11">
      <c r="A58" s="141"/>
      <c r="B58" s="33"/>
      <c r="C58" s="9">
        <v>288</v>
      </c>
      <c r="D58" s="9" t="s">
        <v>2266</v>
      </c>
      <c r="E58" s="9" t="s">
        <v>491</v>
      </c>
      <c r="F58" s="9" t="s">
        <v>121</v>
      </c>
      <c r="G58" s="21" t="s">
        <v>2281</v>
      </c>
      <c r="H58" s="21" t="s">
        <v>2213</v>
      </c>
      <c r="I58" s="27" t="s">
        <v>2267</v>
      </c>
      <c r="J58" s="16" t="s">
        <v>2349</v>
      </c>
      <c r="K58" s="23" t="s">
        <v>2737</v>
      </c>
    </row>
    <row r="59" spans="1:11">
      <c r="A59" s="104">
        <v>4</v>
      </c>
      <c r="B59" s="94">
        <v>19</v>
      </c>
      <c r="C59" s="95">
        <v>272</v>
      </c>
      <c r="D59" s="28" t="s">
        <v>2268</v>
      </c>
      <c r="E59" s="28" t="s">
        <v>2269</v>
      </c>
      <c r="F59" s="28" t="s">
        <v>117</v>
      </c>
      <c r="G59" s="102" t="s">
        <v>2281</v>
      </c>
      <c r="H59" s="102" t="s">
        <v>2213</v>
      </c>
      <c r="I59" s="97" t="s">
        <v>2270</v>
      </c>
      <c r="J59" s="98" t="s">
        <v>2349</v>
      </c>
      <c r="K59" s="139">
        <v>8.5425925925925929E-3</v>
      </c>
    </row>
    <row r="60" spans="1:11">
      <c r="A60" s="141">
        <v>8</v>
      </c>
      <c r="B60" s="33">
        <v>11</v>
      </c>
      <c r="C60" s="9">
        <v>289</v>
      </c>
      <c r="D60" s="9" t="s">
        <v>2271</v>
      </c>
      <c r="E60" s="9" t="s">
        <v>220</v>
      </c>
      <c r="F60" s="9" t="s">
        <v>121</v>
      </c>
      <c r="G60" s="21" t="s">
        <v>2281</v>
      </c>
      <c r="H60" s="21" t="s">
        <v>2213</v>
      </c>
      <c r="I60" s="27" t="s">
        <v>2188</v>
      </c>
      <c r="J60" s="16" t="s">
        <v>2349</v>
      </c>
      <c r="K60" s="23">
        <v>8.2333333333333338E-3</v>
      </c>
    </row>
    <row r="61" spans="1:11">
      <c r="A61" s="141">
        <v>24</v>
      </c>
      <c r="B61" s="33">
        <v>54</v>
      </c>
      <c r="C61" s="9">
        <v>290</v>
      </c>
      <c r="D61" s="9" t="s">
        <v>2272</v>
      </c>
      <c r="E61" s="9" t="s">
        <v>319</v>
      </c>
      <c r="F61" s="9" t="s">
        <v>121</v>
      </c>
      <c r="G61" s="21" t="s">
        <v>2281</v>
      </c>
      <c r="H61" s="21" t="s">
        <v>2213</v>
      </c>
      <c r="I61" s="27" t="s">
        <v>2273</v>
      </c>
      <c r="J61" s="16" t="s">
        <v>2349</v>
      </c>
      <c r="K61" s="23">
        <v>9.2304398148148146E-3</v>
      </c>
    </row>
    <row r="62" spans="1:11">
      <c r="A62" s="141">
        <v>50</v>
      </c>
      <c r="B62" s="33">
        <v>150</v>
      </c>
      <c r="C62" s="9">
        <v>291</v>
      </c>
      <c r="D62" s="9" t="s">
        <v>2274</v>
      </c>
      <c r="E62" s="9" t="s">
        <v>235</v>
      </c>
      <c r="F62" s="9" t="s">
        <v>121</v>
      </c>
      <c r="G62" s="21" t="s">
        <v>2281</v>
      </c>
      <c r="H62" s="21" t="s">
        <v>2213</v>
      </c>
      <c r="I62" s="27" t="s">
        <v>2188</v>
      </c>
      <c r="J62" s="16" t="s">
        <v>2349</v>
      </c>
      <c r="K62" s="23">
        <v>1.0861689814814814E-2</v>
      </c>
    </row>
    <row r="63" spans="1:11">
      <c r="A63" s="104">
        <v>21</v>
      </c>
      <c r="B63" s="94">
        <v>87</v>
      </c>
      <c r="C63" s="28">
        <v>273</v>
      </c>
      <c r="D63" s="28" t="s">
        <v>455</v>
      </c>
      <c r="E63" s="28" t="s">
        <v>2275</v>
      </c>
      <c r="F63" s="28" t="s">
        <v>117</v>
      </c>
      <c r="G63" s="102" t="s">
        <v>2281</v>
      </c>
      <c r="H63" s="102" t="s">
        <v>2213</v>
      </c>
      <c r="I63" s="97" t="s">
        <v>2276</v>
      </c>
      <c r="J63" s="98" t="s">
        <v>2349</v>
      </c>
      <c r="K63" s="139">
        <v>1.0672800925925924E-2</v>
      </c>
    </row>
    <row r="64" spans="1:11">
      <c r="A64" s="141">
        <v>34</v>
      </c>
      <c r="B64" s="33">
        <v>75</v>
      </c>
      <c r="C64" s="9">
        <v>292</v>
      </c>
      <c r="D64" s="9" t="s">
        <v>2277</v>
      </c>
      <c r="E64" s="9" t="s">
        <v>370</v>
      </c>
      <c r="F64" s="9" t="s">
        <v>121</v>
      </c>
      <c r="G64" s="21" t="s">
        <v>2281</v>
      </c>
      <c r="H64" s="21" t="s">
        <v>2213</v>
      </c>
      <c r="I64" s="27" t="s">
        <v>2278</v>
      </c>
      <c r="J64" s="16" t="s">
        <v>2349</v>
      </c>
      <c r="K64" s="23">
        <v>9.7401620370370368E-3</v>
      </c>
    </row>
    <row r="65" spans="1:11">
      <c r="A65" s="141">
        <v>43</v>
      </c>
      <c r="B65" s="33">
        <v>115</v>
      </c>
      <c r="C65" s="9">
        <v>293</v>
      </c>
      <c r="D65" s="9" t="s">
        <v>1</v>
      </c>
      <c r="E65" s="9" t="s">
        <v>2</v>
      </c>
      <c r="F65" s="9" t="s">
        <v>121</v>
      </c>
      <c r="G65" s="21" t="s">
        <v>2281</v>
      </c>
      <c r="H65" s="21" t="s">
        <v>2213</v>
      </c>
      <c r="I65" s="27">
        <v>34897</v>
      </c>
      <c r="J65" s="16" t="s">
        <v>2349</v>
      </c>
      <c r="K65" s="23">
        <v>1.0379745370370371E-2</v>
      </c>
    </row>
    <row r="66" spans="1:11">
      <c r="A66" s="141">
        <v>20</v>
      </c>
      <c r="B66" s="33">
        <v>44</v>
      </c>
      <c r="C66" s="9">
        <v>294</v>
      </c>
      <c r="D66" s="9" t="s">
        <v>2279</v>
      </c>
      <c r="E66" s="9" t="s">
        <v>396</v>
      </c>
      <c r="F66" s="9" t="s">
        <v>121</v>
      </c>
      <c r="G66" s="21" t="s">
        <v>2281</v>
      </c>
      <c r="H66" s="21" t="s">
        <v>2213</v>
      </c>
      <c r="I66" s="27" t="s">
        <v>2280</v>
      </c>
      <c r="J66" s="16" t="s">
        <v>2349</v>
      </c>
      <c r="K66" s="23">
        <v>9.0420138888888894E-3</v>
      </c>
    </row>
    <row r="67" spans="1:11">
      <c r="A67" s="141">
        <v>10</v>
      </c>
      <c r="B67" s="33">
        <v>15</v>
      </c>
      <c r="C67" s="9">
        <v>295</v>
      </c>
      <c r="D67" s="9" t="s">
        <v>2282</v>
      </c>
      <c r="E67" s="9" t="s">
        <v>1195</v>
      </c>
      <c r="F67" s="9" t="s">
        <v>121</v>
      </c>
      <c r="G67" s="21" t="s">
        <v>2281</v>
      </c>
      <c r="H67" s="21" t="s">
        <v>2214</v>
      </c>
      <c r="I67" s="27" t="s">
        <v>2283</v>
      </c>
      <c r="J67" s="16" t="s">
        <v>2349</v>
      </c>
      <c r="K67" s="23">
        <v>8.283796296296296E-3</v>
      </c>
    </row>
    <row r="68" spans="1:11">
      <c r="A68" s="104">
        <v>5</v>
      </c>
      <c r="B68" s="94">
        <v>20</v>
      </c>
      <c r="C68" s="95">
        <v>274</v>
      </c>
      <c r="D68" s="28" t="s">
        <v>2284</v>
      </c>
      <c r="E68" s="28" t="s">
        <v>245</v>
      </c>
      <c r="F68" s="28" t="s">
        <v>117</v>
      </c>
      <c r="G68" s="102" t="s">
        <v>2281</v>
      </c>
      <c r="H68" s="102" t="s">
        <v>2214</v>
      </c>
      <c r="I68" s="97" t="s">
        <v>2285</v>
      </c>
      <c r="J68" s="98" t="s">
        <v>2349</v>
      </c>
      <c r="K68" s="139">
        <v>8.5781249999999989E-3</v>
      </c>
    </row>
    <row r="69" spans="1:11">
      <c r="A69" s="104">
        <v>7</v>
      </c>
      <c r="B69" s="94">
        <v>30</v>
      </c>
      <c r="C69" s="95">
        <v>275</v>
      </c>
      <c r="D69" s="95" t="s">
        <v>2286</v>
      </c>
      <c r="E69" s="95" t="s">
        <v>2287</v>
      </c>
      <c r="F69" s="95" t="s">
        <v>117</v>
      </c>
      <c r="G69" s="96" t="s">
        <v>2281</v>
      </c>
      <c r="H69" s="96" t="s">
        <v>2214</v>
      </c>
      <c r="I69" s="97" t="s">
        <v>2288</v>
      </c>
      <c r="J69" s="98" t="s">
        <v>2349</v>
      </c>
      <c r="K69" s="139">
        <v>8.7789351851851865E-3</v>
      </c>
    </row>
    <row r="70" spans="1:11">
      <c r="A70" s="141"/>
      <c r="B70" s="33"/>
      <c r="C70" s="9">
        <v>296</v>
      </c>
      <c r="D70" s="9" t="s">
        <v>2289</v>
      </c>
      <c r="E70" s="9" t="s">
        <v>124</v>
      </c>
      <c r="F70" s="9" t="s">
        <v>121</v>
      </c>
      <c r="G70" s="21" t="s">
        <v>2281</v>
      </c>
      <c r="H70" s="21" t="s">
        <v>2214</v>
      </c>
      <c r="I70" s="27" t="s">
        <v>2290</v>
      </c>
      <c r="J70" s="16" t="s">
        <v>2349</v>
      </c>
      <c r="K70" s="23" t="s">
        <v>2737</v>
      </c>
    </row>
    <row r="71" spans="1:11">
      <c r="A71" s="104">
        <v>23</v>
      </c>
      <c r="B71" s="94">
        <v>115</v>
      </c>
      <c r="C71" s="28">
        <v>276</v>
      </c>
      <c r="D71" s="28" t="s">
        <v>2291</v>
      </c>
      <c r="E71" s="28" t="s">
        <v>2292</v>
      </c>
      <c r="F71" s="28" t="s">
        <v>117</v>
      </c>
      <c r="G71" s="102" t="s">
        <v>2281</v>
      </c>
      <c r="H71" s="102" t="s">
        <v>2214</v>
      </c>
      <c r="I71" s="97" t="s">
        <v>2293</v>
      </c>
      <c r="J71" s="98" t="s">
        <v>2349</v>
      </c>
      <c r="K71" s="139">
        <v>1.1551620370370372E-2</v>
      </c>
    </row>
    <row r="72" spans="1:11">
      <c r="A72" s="141"/>
      <c r="B72" s="33"/>
      <c r="C72" s="9">
        <v>297</v>
      </c>
      <c r="D72" s="9" t="s">
        <v>2294</v>
      </c>
      <c r="E72" s="9" t="s">
        <v>199</v>
      </c>
      <c r="F72" s="9" t="s">
        <v>121</v>
      </c>
      <c r="G72" s="21" t="s">
        <v>2281</v>
      </c>
      <c r="H72" s="21" t="s">
        <v>2214</v>
      </c>
      <c r="I72" s="27" t="s">
        <v>2280</v>
      </c>
      <c r="J72" s="16" t="s">
        <v>2349</v>
      </c>
      <c r="K72" s="23" t="s">
        <v>2737</v>
      </c>
    </row>
    <row r="73" spans="1:11">
      <c r="A73" s="141">
        <v>6</v>
      </c>
      <c r="B73" s="33">
        <v>9</v>
      </c>
      <c r="C73" s="9">
        <v>298</v>
      </c>
      <c r="D73" s="9" t="s">
        <v>2295</v>
      </c>
      <c r="E73" s="9" t="s">
        <v>631</v>
      </c>
      <c r="F73" s="9" t="s">
        <v>121</v>
      </c>
      <c r="G73" s="21" t="s">
        <v>2281</v>
      </c>
      <c r="H73" s="21" t="s">
        <v>2214</v>
      </c>
      <c r="I73" s="27" t="s">
        <v>2296</v>
      </c>
      <c r="J73" s="16" t="s">
        <v>2349</v>
      </c>
      <c r="K73" s="23">
        <v>8.0392361111111098E-3</v>
      </c>
    </row>
    <row r="74" spans="1:11">
      <c r="A74" s="104"/>
      <c r="B74" s="94"/>
      <c r="C74" s="28">
        <v>277</v>
      </c>
      <c r="D74" s="28" t="s">
        <v>1085</v>
      </c>
      <c r="E74" s="28" t="s">
        <v>2297</v>
      </c>
      <c r="F74" s="28" t="s">
        <v>117</v>
      </c>
      <c r="G74" s="102" t="s">
        <v>2281</v>
      </c>
      <c r="H74" s="102" t="s">
        <v>2214</v>
      </c>
      <c r="I74" s="97" t="s">
        <v>2188</v>
      </c>
      <c r="J74" s="98" t="s">
        <v>2349</v>
      </c>
      <c r="K74" s="139" t="s">
        <v>2737</v>
      </c>
    </row>
    <row r="75" spans="1:11">
      <c r="A75" s="141">
        <v>1</v>
      </c>
      <c r="B75" s="33">
        <v>3</v>
      </c>
      <c r="C75" s="9">
        <v>299</v>
      </c>
      <c r="D75" s="9" t="s">
        <v>2298</v>
      </c>
      <c r="E75" s="9" t="s">
        <v>235</v>
      </c>
      <c r="F75" s="9" t="s">
        <v>121</v>
      </c>
      <c r="G75" s="21" t="s">
        <v>2281</v>
      </c>
      <c r="H75" s="21" t="s">
        <v>2214</v>
      </c>
      <c r="I75" s="27" t="s">
        <v>2299</v>
      </c>
      <c r="J75" s="16" t="s">
        <v>2349</v>
      </c>
      <c r="K75" s="23">
        <v>7.8138888888888893E-3</v>
      </c>
    </row>
    <row r="76" spans="1:11">
      <c r="A76" s="141"/>
      <c r="B76" s="33"/>
      <c r="C76" s="9">
        <v>301</v>
      </c>
      <c r="D76" s="9" t="s">
        <v>2301</v>
      </c>
      <c r="E76" s="9" t="s">
        <v>194</v>
      </c>
      <c r="F76" s="9" t="s">
        <v>121</v>
      </c>
      <c r="G76" s="21" t="s">
        <v>2281</v>
      </c>
      <c r="H76" s="21" t="s">
        <v>2214</v>
      </c>
      <c r="I76" s="27" t="s">
        <v>2300</v>
      </c>
      <c r="J76" s="16" t="s">
        <v>2349</v>
      </c>
      <c r="K76" s="23" t="s">
        <v>2737</v>
      </c>
    </row>
    <row r="77" spans="1:11">
      <c r="A77" s="141"/>
      <c r="B77" s="33"/>
      <c r="C77" s="9">
        <v>302</v>
      </c>
      <c r="D77" s="9" t="s">
        <v>2302</v>
      </c>
      <c r="E77" s="9" t="s">
        <v>2303</v>
      </c>
      <c r="F77" s="9" t="s">
        <v>121</v>
      </c>
      <c r="G77" s="21" t="s">
        <v>2281</v>
      </c>
      <c r="H77" s="21" t="s">
        <v>2214</v>
      </c>
      <c r="I77" s="27" t="s">
        <v>2304</v>
      </c>
      <c r="J77" s="16" t="s">
        <v>2349</v>
      </c>
      <c r="K77" s="23" t="s">
        <v>2737</v>
      </c>
    </row>
    <row r="78" spans="1:11">
      <c r="A78" s="141">
        <v>22</v>
      </c>
      <c r="B78" s="33">
        <v>47</v>
      </c>
      <c r="C78" s="9">
        <v>303</v>
      </c>
      <c r="D78" s="9" t="s">
        <v>2305</v>
      </c>
      <c r="E78" s="9" t="s">
        <v>2306</v>
      </c>
      <c r="F78" s="9" t="s">
        <v>121</v>
      </c>
      <c r="G78" s="21" t="s">
        <v>2281</v>
      </c>
      <c r="H78" s="21" t="s">
        <v>2214</v>
      </c>
      <c r="I78" s="27" t="s">
        <v>2307</v>
      </c>
      <c r="J78" s="16" t="s">
        <v>2349</v>
      </c>
      <c r="K78" s="23">
        <v>9.1106481481481472E-3</v>
      </c>
    </row>
    <row r="79" spans="1:11">
      <c r="A79" s="104"/>
      <c r="B79" s="94"/>
      <c r="C79" s="9">
        <v>278</v>
      </c>
      <c r="D79" s="9" t="s">
        <v>2308</v>
      </c>
      <c r="E79" s="9" t="s">
        <v>2309</v>
      </c>
      <c r="F79" s="9" t="s">
        <v>117</v>
      </c>
      <c r="G79" s="21" t="s">
        <v>2281</v>
      </c>
      <c r="H79" s="21" t="s">
        <v>2214</v>
      </c>
      <c r="I79" s="27" t="s">
        <v>2310</v>
      </c>
      <c r="J79" s="16" t="s">
        <v>2349</v>
      </c>
      <c r="K79" s="139" t="s">
        <v>2737</v>
      </c>
    </row>
    <row r="80" spans="1:11">
      <c r="A80" s="141">
        <v>38</v>
      </c>
      <c r="B80" s="33">
        <v>100</v>
      </c>
      <c r="C80" s="9">
        <v>304</v>
      </c>
      <c r="D80" s="9" t="s">
        <v>2311</v>
      </c>
      <c r="E80" s="9" t="s">
        <v>120</v>
      </c>
      <c r="F80" s="9" t="s">
        <v>121</v>
      </c>
      <c r="G80" s="21" t="s">
        <v>2281</v>
      </c>
      <c r="H80" s="21" t="s">
        <v>2214</v>
      </c>
      <c r="I80" s="27" t="s">
        <v>2312</v>
      </c>
      <c r="J80" s="16" t="s">
        <v>2349</v>
      </c>
      <c r="K80" s="23">
        <v>1.0063773148148148E-2</v>
      </c>
    </row>
    <row r="81" spans="1:11">
      <c r="A81" s="104">
        <v>15</v>
      </c>
      <c r="B81" s="94">
        <v>73</v>
      </c>
      <c r="C81" s="28">
        <v>279</v>
      </c>
      <c r="D81" s="28" t="s">
        <v>2313</v>
      </c>
      <c r="E81" s="28" t="s">
        <v>2314</v>
      </c>
      <c r="F81" s="28" t="s">
        <v>117</v>
      </c>
      <c r="G81" s="102" t="s">
        <v>2281</v>
      </c>
      <c r="H81" s="102" t="s">
        <v>2214</v>
      </c>
      <c r="I81" s="97" t="s">
        <v>2315</v>
      </c>
      <c r="J81" s="98" t="s">
        <v>2349</v>
      </c>
      <c r="K81" s="139">
        <v>1.0114699074074073E-2</v>
      </c>
    </row>
    <row r="82" spans="1:11">
      <c r="A82" s="141">
        <v>37</v>
      </c>
      <c r="B82" s="33">
        <v>89</v>
      </c>
      <c r="C82" s="9">
        <v>305</v>
      </c>
      <c r="D82" s="9" t="s">
        <v>2316</v>
      </c>
      <c r="E82" s="9" t="s">
        <v>176</v>
      </c>
      <c r="F82" s="9" t="s">
        <v>121</v>
      </c>
      <c r="G82" s="21" t="s">
        <v>2281</v>
      </c>
      <c r="H82" s="21" t="s">
        <v>2214</v>
      </c>
      <c r="I82" s="27" t="s">
        <v>2317</v>
      </c>
      <c r="J82" s="16" t="s">
        <v>2349</v>
      </c>
      <c r="K82" s="23">
        <v>9.9277777777777767E-3</v>
      </c>
    </row>
    <row r="83" spans="1:11">
      <c r="A83" s="141">
        <v>28</v>
      </c>
      <c r="B83" s="33">
        <v>65</v>
      </c>
      <c r="C83" s="9">
        <v>306</v>
      </c>
      <c r="D83" s="9" t="s">
        <v>2318</v>
      </c>
      <c r="E83" s="9" t="s">
        <v>1856</v>
      </c>
      <c r="F83" s="9" t="s">
        <v>121</v>
      </c>
      <c r="G83" s="21" t="s">
        <v>2281</v>
      </c>
      <c r="H83" s="21" t="s">
        <v>2214</v>
      </c>
      <c r="I83" s="27" t="s">
        <v>2319</v>
      </c>
      <c r="J83" s="16" t="s">
        <v>2349</v>
      </c>
      <c r="K83" s="23">
        <v>9.5572916666666671E-3</v>
      </c>
    </row>
    <row r="84" spans="1:11">
      <c r="A84" s="104">
        <v>12</v>
      </c>
      <c r="B84" s="94">
        <v>65</v>
      </c>
      <c r="C84" s="28">
        <v>280</v>
      </c>
      <c r="D84" s="28" t="s">
        <v>2174</v>
      </c>
      <c r="E84" s="28" t="s">
        <v>127</v>
      </c>
      <c r="F84" s="28" t="s">
        <v>117</v>
      </c>
      <c r="G84" s="102" t="s">
        <v>2281</v>
      </c>
      <c r="H84" s="102" t="s">
        <v>2214</v>
      </c>
      <c r="I84" s="97" t="s">
        <v>2320</v>
      </c>
      <c r="J84" s="98" t="s">
        <v>2349</v>
      </c>
      <c r="K84" s="139">
        <v>9.8545138888888901E-3</v>
      </c>
    </row>
    <row r="85" spans="1:11">
      <c r="A85" s="141">
        <v>19</v>
      </c>
      <c r="B85" s="33">
        <v>43</v>
      </c>
      <c r="C85" s="9">
        <v>307</v>
      </c>
      <c r="D85" s="9" t="s">
        <v>651</v>
      </c>
      <c r="E85" s="9" t="s">
        <v>2321</v>
      </c>
      <c r="F85" s="9" t="s">
        <v>121</v>
      </c>
      <c r="G85" s="21" t="s">
        <v>2281</v>
      </c>
      <c r="H85" s="21" t="s">
        <v>2214</v>
      </c>
      <c r="I85" s="27" t="s">
        <v>2322</v>
      </c>
      <c r="J85" s="16" t="s">
        <v>2349</v>
      </c>
      <c r="K85" s="23">
        <v>9.0281249999999997E-3</v>
      </c>
    </row>
    <row r="86" spans="1:11">
      <c r="A86" s="141"/>
      <c r="B86" s="33"/>
      <c r="C86" s="9">
        <v>308</v>
      </c>
      <c r="D86" s="9" t="s">
        <v>2323</v>
      </c>
      <c r="E86" s="9" t="s">
        <v>278</v>
      </c>
      <c r="F86" s="9" t="s">
        <v>121</v>
      </c>
      <c r="G86" s="21" t="s">
        <v>2281</v>
      </c>
      <c r="H86" s="21" t="s">
        <v>2214</v>
      </c>
      <c r="I86" s="27" t="s">
        <v>2324</v>
      </c>
      <c r="J86" s="16" t="s">
        <v>2349</v>
      </c>
      <c r="K86" s="23" t="s">
        <v>2737</v>
      </c>
    </row>
    <row r="87" spans="1:11">
      <c r="A87" s="104">
        <v>6</v>
      </c>
      <c r="B87" s="94">
        <v>27</v>
      </c>
      <c r="C87" s="95">
        <v>281</v>
      </c>
      <c r="D87" s="28" t="s">
        <v>2325</v>
      </c>
      <c r="E87" s="28" t="s">
        <v>213</v>
      </c>
      <c r="F87" s="28" t="s">
        <v>117</v>
      </c>
      <c r="G87" s="102" t="s">
        <v>2281</v>
      </c>
      <c r="H87" s="102" t="s">
        <v>2214</v>
      </c>
      <c r="I87" s="97" t="s">
        <v>2326</v>
      </c>
      <c r="J87" s="98" t="s">
        <v>2349</v>
      </c>
      <c r="K87" s="139">
        <v>8.6841435185185181E-3</v>
      </c>
    </row>
    <row r="88" spans="1:11">
      <c r="A88" s="141"/>
      <c r="B88" s="33"/>
      <c r="C88" s="9">
        <v>309</v>
      </c>
      <c r="D88" s="9" t="s">
        <v>2327</v>
      </c>
      <c r="E88" s="9" t="s">
        <v>493</v>
      </c>
      <c r="F88" s="9" t="s">
        <v>121</v>
      </c>
      <c r="G88" s="21" t="s">
        <v>2281</v>
      </c>
      <c r="H88" s="21" t="s">
        <v>2214</v>
      </c>
      <c r="I88" s="27" t="s">
        <v>2328</v>
      </c>
      <c r="J88" s="16" t="s">
        <v>2349</v>
      </c>
      <c r="K88" s="23" t="s">
        <v>2737</v>
      </c>
    </row>
    <row r="89" spans="1:11">
      <c r="A89" s="141">
        <v>14</v>
      </c>
      <c r="B89" s="33">
        <v>25</v>
      </c>
      <c r="C89" s="9">
        <v>310</v>
      </c>
      <c r="D89" s="9" t="s">
        <v>2329</v>
      </c>
      <c r="E89" s="9" t="s">
        <v>458</v>
      </c>
      <c r="F89" s="9" t="s">
        <v>121</v>
      </c>
      <c r="G89" s="21" t="s">
        <v>2281</v>
      </c>
      <c r="H89" s="21" t="s">
        <v>2214</v>
      </c>
      <c r="I89" s="27" t="s">
        <v>2330</v>
      </c>
      <c r="J89" s="16" t="s">
        <v>2349</v>
      </c>
      <c r="K89" s="23">
        <v>8.6667824074074078E-3</v>
      </c>
    </row>
    <row r="90" spans="1:11">
      <c r="A90" s="141">
        <v>62</v>
      </c>
      <c r="B90" s="33">
        <v>176</v>
      </c>
      <c r="C90" s="9">
        <v>311</v>
      </c>
      <c r="D90" s="9" t="s">
        <v>2331</v>
      </c>
      <c r="E90" s="9" t="s">
        <v>146</v>
      </c>
      <c r="F90" s="9" t="s">
        <v>121</v>
      </c>
      <c r="G90" s="21" t="s">
        <v>2281</v>
      </c>
      <c r="H90" s="21" t="s">
        <v>2214</v>
      </c>
      <c r="I90" s="27" t="s">
        <v>2332</v>
      </c>
      <c r="J90" s="16" t="s">
        <v>2349</v>
      </c>
      <c r="K90" s="23">
        <v>1.1337268518518519E-2</v>
      </c>
    </row>
    <row r="91" spans="1:11">
      <c r="A91" s="104">
        <v>8</v>
      </c>
      <c r="B91" s="94">
        <v>34</v>
      </c>
      <c r="C91" s="95">
        <v>282</v>
      </c>
      <c r="D91" s="95" t="s">
        <v>401</v>
      </c>
      <c r="E91" s="95" t="s">
        <v>213</v>
      </c>
      <c r="F91" s="95" t="s">
        <v>117</v>
      </c>
      <c r="G91" s="96" t="s">
        <v>2281</v>
      </c>
      <c r="H91" s="96" t="s">
        <v>2214</v>
      </c>
      <c r="I91" s="97" t="s">
        <v>2333</v>
      </c>
      <c r="J91" s="98" t="s">
        <v>2349</v>
      </c>
      <c r="K91" s="139">
        <v>8.8836805555555561E-3</v>
      </c>
    </row>
    <row r="92" spans="1:11">
      <c r="A92" s="104">
        <v>3</v>
      </c>
      <c r="B92" s="94">
        <v>13</v>
      </c>
      <c r="C92" s="95">
        <v>283</v>
      </c>
      <c r="D92" s="95" t="s">
        <v>2334</v>
      </c>
      <c r="E92" s="95" t="s">
        <v>644</v>
      </c>
      <c r="F92" s="95" t="s">
        <v>117</v>
      </c>
      <c r="G92" s="96" t="s">
        <v>2281</v>
      </c>
      <c r="H92" s="96" t="s">
        <v>2214</v>
      </c>
      <c r="I92" s="97" t="s">
        <v>2335</v>
      </c>
      <c r="J92" s="98" t="s">
        <v>2349</v>
      </c>
      <c r="K92" s="139">
        <v>8.3290509259259255E-3</v>
      </c>
    </row>
    <row r="93" spans="1:11">
      <c r="A93" s="141">
        <v>31</v>
      </c>
      <c r="B93" s="33">
        <v>68</v>
      </c>
      <c r="C93" s="9">
        <v>312</v>
      </c>
      <c r="D93" s="9" t="s">
        <v>2336</v>
      </c>
      <c r="E93" s="9" t="s">
        <v>212</v>
      </c>
      <c r="F93" s="9" t="s">
        <v>121</v>
      </c>
      <c r="G93" s="21" t="s">
        <v>2281</v>
      </c>
      <c r="H93" s="21" t="s">
        <v>2214</v>
      </c>
      <c r="I93" s="27" t="s">
        <v>2337</v>
      </c>
      <c r="J93" s="16" t="s">
        <v>2349</v>
      </c>
      <c r="K93" s="23">
        <v>9.6291666666666661E-3</v>
      </c>
    </row>
    <row r="94" spans="1:11">
      <c r="A94" s="141">
        <v>44</v>
      </c>
      <c r="B94" s="33">
        <v>117</v>
      </c>
      <c r="C94" s="9">
        <v>313</v>
      </c>
      <c r="D94" s="9" t="s">
        <v>2338</v>
      </c>
      <c r="E94" s="9" t="s">
        <v>2339</v>
      </c>
      <c r="F94" s="9" t="s">
        <v>121</v>
      </c>
      <c r="G94" s="21" t="s">
        <v>2281</v>
      </c>
      <c r="H94" s="21" t="s">
        <v>2214</v>
      </c>
      <c r="I94" s="27" t="s">
        <v>2340</v>
      </c>
      <c r="J94" s="16" t="s">
        <v>2349</v>
      </c>
      <c r="K94" s="23">
        <v>1.0384953703703704E-2</v>
      </c>
    </row>
    <row r="95" spans="1:11">
      <c r="A95" s="141">
        <v>54</v>
      </c>
      <c r="B95" s="33">
        <v>156</v>
      </c>
      <c r="C95" s="9">
        <v>314</v>
      </c>
      <c r="D95" s="9" t="s">
        <v>2341</v>
      </c>
      <c r="E95" s="9" t="s">
        <v>2342</v>
      </c>
      <c r="F95" s="9" t="s">
        <v>121</v>
      </c>
      <c r="G95" s="21" t="s">
        <v>2281</v>
      </c>
      <c r="H95" s="21" t="s">
        <v>2214</v>
      </c>
      <c r="I95" s="27" t="s">
        <v>2163</v>
      </c>
      <c r="J95" s="16" t="s">
        <v>2349</v>
      </c>
      <c r="K95" s="23">
        <v>1.0956944444444445E-2</v>
      </c>
    </row>
    <row r="96" spans="1:11">
      <c r="A96" s="141">
        <v>67</v>
      </c>
      <c r="B96" s="33">
        <v>209</v>
      </c>
      <c r="C96" s="9">
        <v>315</v>
      </c>
      <c r="D96" s="9" t="s">
        <v>2343</v>
      </c>
      <c r="E96" s="9" t="s">
        <v>2344</v>
      </c>
      <c r="F96" s="9" t="s">
        <v>121</v>
      </c>
      <c r="G96" s="21" t="s">
        <v>2281</v>
      </c>
      <c r="H96" s="21" t="s">
        <v>2214</v>
      </c>
      <c r="I96" s="27" t="s">
        <v>2345</v>
      </c>
      <c r="J96" s="16" t="s">
        <v>2349</v>
      </c>
      <c r="K96" s="23">
        <v>1.2327083333333334E-2</v>
      </c>
    </row>
    <row r="97" spans="1:11">
      <c r="A97" s="141">
        <v>11</v>
      </c>
      <c r="B97" s="33">
        <v>16</v>
      </c>
      <c r="C97" s="9">
        <v>316</v>
      </c>
      <c r="D97" s="9" t="s">
        <v>2346</v>
      </c>
      <c r="E97" s="9" t="s">
        <v>2347</v>
      </c>
      <c r="F97" s="9" t="s">
        <v>121</v>
      </c>
      <c r="G97" s="21" t="s">
        <v>2281</v>
      </c>
      <c r="H97" s="21" t="s">
        <v>2214</v>
      </c>
      <c r="I97" s="27" t="s">
        <v>2348</v>
      </c>
      <c r="J97" s="16" t="s">
        <v>2349</v>
      </c>
      <c r="K97" s="23">
        <v>8.2998842592592586E-3</v>
      </c>
    </row>
    <row r="98" spans="1:11">
      <c r="A98" s="141">
        <v>29</v>
      </c>
      <c r="B98" s="33">
        <v>66</v>
      </c>
      <c r="C98" s="9">
        <v>320</v>
      </c>
      <c r="D98" s="9" t="s">
        <v>2709</v>
      </c>
      <c r="E98" s="9" t="s">
        <v>124</v>
      </c>
      <c r="F98" s="9" t="s">
        <v>121</v>
      </c>
      <c r="G98" s="21" t="s">
        <v>2710</v>
      </c>
      <c r="I98" s="27" t="s">
        <v>500</v>
      </c>
      <c r="J98" s="16" t="s">
        <v>2349</v>
      </c>
      <c r="K98" s="23">
        <v>9.6040509259259256E-3</v>
      </c>
    </row>
    <row r="99" spans="1:11">
      <c r="A99" s="141">
        <v>13</v>
      </c>
      <c r="B99" s="33">
        <v>22</v>
      </c>
      <c r="C99" s="9">
        <v>324</v>
      </c>
      <c r="D99" s="9" t="s">
        <v>2723</v>
      </c>
      <c r="E99" s="9" t="s">
        <v>2724</v>
      </c>
      <c r="F99" s="9" t="s">
        <v>121</v>
      </c>
      <c r="G99" s="21" t="s">
        <v>2713</v>
      </c>
      <c r="I99" s="27" t="s">
        <v>500</v>
      </c>
      <c r="J99" s="16" t="s">
        <v>2349</v>
      </c>
      <c r="K99" s="23">
        <v>8.6289351851851857E-3</v>
      </c>
    </row>
    <row r="100" spans="1:11">
      <c r="A100" s="104">
        <v>2</v>
      </c>
      <c r="B100" s="94">
        <v>11</v>
      </c>
      <c r="C100" s="95">
        <v>284</v>
      </c>
      <c r="D100" s="28" t="s">
        <v>2712</v>
      </c>
      <c r="E100" s="28" t="s">
        <v>293</v>
      </c>
      <c r="F100" s="28" t="s">
        <v>117</v>
      </c>
      <c r="G100" s="102" t="s">
        <v>2713</v>
      </c>
      <c r="H100" s="102"/>
      <c r="I100" s="97" t="s">
        <v>2714</v>
      </c>
      <c r="J100" s="98" t="s">
        <v>2349</v>
      </c>
      <c r="K100" s="139">
        <v>8.2549768518518519E-3</v>
      </c>
    </row>
    <row r="101" spans="1:11">
      <c r="A101" s="141">
        <v>47</v>
      </c>
      <c r="B101" s="33">
        <v>128</v>
      </c>
      <c r="C101" s="9">
        <v>326</v>
      </c>
      <c r="D101" s="9" t="s">
        <v>2727</v>
      </c>
      <c r="E101" s="9" t="s">
        <v>370</v>
      </c>
      <c r="F101" s="9" t="s">
        <v>121</v>
      </c>
      <c r="G101" s="21" t="s">
        <v>2713</v>
      </c>
      <c r="I101" s="27" t="s">
        <v>500</v>
      </c>
      <c r="J101" s="16" t="s">
        <v>2349</v>
      </c>
      <c r="K101" s="23">
        <v>1.0650578703703702E-2</v>
      </c>
    </row>
    <row r="102" spans="1:11">
      <c r="A102" s="141">
        <v>9</v>
      </c>
      <c r="B102" s="33">
        <v>12</v>
      </c>
      <c r="C102" s="9">
        <v>322</v>
      </c>
      <c r="D102" s="9" t="s">
        <v>2720</v>
      </c>
      <c r="E102" s="9" t="s">
        <v>478</v>
      </c>
      <c r="F102" s="9" t="s">
        <v>121</v>
      </c>
      <c r="G102" s="21" t="s">
        <v>2718</v>
      </c>
      <c r="H102" s="21" t="s">
        <v>2719</v>
      </c>
      <c r="I102" s="27" t="s">
        <v>500</v>
      </c>
      <c r="J102" s="16" t="s">
        <v>2349</v>
      </c>
      <c r="K102" s="23">
        <v>8.2493055555555549E-3</v>
      </c>
    </row>
    <row r="103" spans="1:11">
      <c r="A103" s="141">
        <v>23</v>
      </c>
      <c r="B103" s="33">
        <v>50</v>
      </c>
      <c r="C103" s="9">
        <v>321</v>
      </c>
      <c r="D103" s="9" t="s">
        <v>2717</v>
      </c>
      <c r="E103" s="9" t="s">
        <v>448</v>
      </c>
      <c r="F103" s="9" t="s">
        <v>121</v>
      </c>
      <c r="G103" s="21" t="s">
        <v>2718</v>
      </c>
      <c r="H103" s="21" t="s">
        <v>2719</v>
      </c>
      <c r="I103" s="27" t="s">
        <v>500</v>
      </c>
      <c r="J103" s="16" t="s">
        <v>2349</v>
      </c>
      <c r="K103" s="23">
        <v>9.1335648148148148E-3</v>
      </c>
    </row>
    <row r="104" spans="1:11">
      <c r="A104" s="141">
        <v>15</v>
      </c>
      <c r="B104" s="33">
        <v>27</v>
      </c>
      <c r="C104" s="9">
        <v>325</v>
      </c>
      <c r="D104" s="9" t="s">
        <v>2725</v>
      </c>
      <c r="E104" s="9" t="s">
        <v>2726</v>
      </c>
      <c r="F104" s="9" t="s">
        <v>121</v>
      </c>
      <c r="G104" s="21" t="s">
        <v>2718</v>
      </c>
      <c r="H104" s="21" t="s">
        <v>2722</v>
      </c>
      <c r="I104" s="27" t="s">
        <v>500</v>
      </c>
      <c r="J104" s="16" t="s">
        <v>2349</v>
      </c>
      <c r="K104" s="23">
        <v>8.6931712962962961E-3</v>
      </c>
    </row>
    <row r="105" spans="1:11">
      <c r="A105" s="141">
        <v>7</v>
      </c>
      <c r="B105" s="33">
        <v>10</v>
      </c>
      <c r="C105" s="9">
        <v>323</v>
      </c>
      <c r="D105" s="9" t="s">
        <v>2721</v>
      </c>
      <c r="E105" s="9" t="s">
        <v>452</v>
      </c>
      <c r="F105" s="9" t="s">
        <v>121</v>
      </c>
      <c r="G105" s="21" t="s">
        <v>2718</v>
      </c>
      <c r="H105" s="21" t="s">
        <v>2722</v>
      </c>
      <c r="I105" s="27" t="s">
        <v>500</v>
      </c>
      <c r="J105" s="16" t="s">
        <v>2349</v>
      </c>
      <c r="K105" s="23">
        <v>8.0918981481481484E-3</v>
      </c>
    </row>
    <row r="106" spans="1:11">
      <c r="A106" s="141">
        <v>17</v>
      </c>
      <c r="B106" s="33">
        <v>30</v>
      </c>
      <c r="C106" s="9">
        <v>330</v>
      </c>
      <c r="D106" s="9" t="s">
        <v>2733</v>
      </c>
      <c r="E106" s="9" t="s">
        <v>478</v>
      </c>
      <c r="F106" s="9" t="s">
        <v>121</v>
      </c>
      <c r="G106" s="21" t="s">
        <v>2734</v>
      </c>
      <c r="H106" s="21" t="s">
        <v>2722</v>
      </c>
      <c r="I106" s="27" t="s">
        <v>500</v>
      </c>
      <c r="J106" s="16" t="s">
        <v>2349</v>
      </c>
      <c r="K106" s="23">
        <v>8.7425925925925935E-3</v>
      </c>
    </row>
    <row r="107" spans="1:11">
      <c r="A107" s="141">
        <v>3</v>
      </c>
      <c r="B107" s="33">
        <v>5</v>
      </c>
      <c r="C107" s="9">
        <v>331</v>
      </c>
      <c r="D107" s="9" t="s">
        <v>2730</v>
      </c>
      <c r="E107" s="9" t="s">
        <v>2735</v>
      </c>
      <c r="F107" s="9" t="s">
        <v>121</v>
      </c>
      <c r="G107" s="21" t="s">
        <v>2734</v>
      </c>
      <c r="H107" s="21" t="s">
        <v>2722</v>
      </c>
      <c r="I107" s="27" t="s">
        <v>500</v>
      </c>
      <c r="J107" s="16" t="s">
        <v>2349</v>
      </c>
      <c r="K107" s="23">
        <v>7.904166666666667E-3</v>
      </c>
    </row>
  </sheetData>
  <sortState ref="A2:K107">
    <sortCondition ref="J2:J107"/>
    <sortCondition ref="G2:G107"/>
    <sortCondition ref="H2:H107"/>
    <sortCondition ref="D2:D107"/>
  </sortState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0"/>
  <sheetViews>
    <sheetView workbookViewId="0">
      <selection activeCell="N18" sqref="N18"/>
    </sheetView>
  </sheetViews>
  <sheetFormatPr baseColWidth="10" defaultRowHeight="12" x14ac:dyDescent="0"/>
  <cols>
    <col min="1" max="2" width="5.5" style="10" customWidth="1"/>
    <col min="3" max="3" width="6" style="36" customWidth="1"/>
    <col min="4" max="4" width="5.33203125" style="9" customWidth="1"/>
    <col min="5" max="5" width="14.5" style="9" customWidth="1"/>
    <col min="6" max="6" width="9.83203125" style="9" customWidth="1"/>
    <col min="7" max="7" width="2.83203125" style="9" bestFit="1" customWidth="1"/>
    <col min="8" max="8" width="4" style="21" customWidth="1"/>
    <col min="9" max="9" width="3.83203125" style="21" customWidth="1"/>
    <col min="10" max="10" width="13.33203125" style="27" customWidth="1"/>
    <col min="11" max="11" width="14.5" style="16" customWidth="1"/>
    <col min="12" max="12" width="8" style="23" customWidth="1"/>
    <col min="13" max="16384" width="10.83203125" style="110"/>
  </cols>
  <sheetData>
    <row r="1" spans="1:12">
      <c r="A1" s="91" t="s">
        <v>117</v>
      </c>
      <c r="B1" s="40" t="s">
        <v>1165</v>
      </c>
      <c r="C1" s="29" t="s">
        <v>111</v>
      </c>
      <c r="D1" s="30" t="s">
        <v>108</v>
      </c>
      <c r="E1" s="31" t="s">
        <v>109</v>
      </c>
      <c r="F1" s="31" t="s">
        <v>113</v>
      </c>
      <c r="G1" s="31" t="s">
        <v>115</v>
      </c>
      <c r="H1" s="32" t="s">
        <v>116</v>
      </c>
      <c r="I1" s="32" t="s">
        <v>499</v>
      </c>
      <c r="J1" s="86" t="s">
        <v>114</v>
      </c>
      <c r="K1" s="82" t="s">
        <v>112</v>
      </c>
      <c r="L1" s="84" t="s">
        <v>110</v>
      </c>
    </row>
    <row r="2" spans="1:12">
      <c r="B2" s="81">
        <v>25</v>
      </c>
      <c r="C2" s="33">
        <v>29</v>
      </c>
      <c r="D2" s="9">
        <v>86</v>
      </c>
      <c r="E2" s="9" t="s">
        <v>2350</v>
      </c>
      <c r="F2" s="9" t="s">
        <v>285</v>
      </c>
      <c r="G2" s="9" t="s">
        <v>121</v>
      </c>
      <c r="I2" s="21" t="s">
        <v>2351</v>
      </c>
      <c r="J2" s="27">
        <v>39055</v>
      </c>
      <c r="K2" s="16" t="s">
        <v>2438</v>
      </c>
      <c r="L2" s="77">
        <v>5.8500000000000002E-3</v>
      </c>
    </row>
    <row r="3" spans="1:12">
      <c r="B3" s="81">
        <v>17</v>
      </c>
      <c r="C3" s="33">
        <v>18</v>
      </c>
      <c r="D3" s="15">
        <v>87</v>
      </c>
      <c r="E3" s="9" t="s">
        <v>2352</v>
      </c>
      <c r="F3" s="9" t="s">
        <v>2353</v>
      </c>
      <c r="G3" s="9" t="s">
        <v>121</v>
      </c>
      <c r="I3" s="21" t="s">
        <v>2351</v>
      </c>
      <c r="J3" s="27">
        <v>38937</v>
      </c>
      <c r="K3" s="16" t="s">
        <v>2438</v>
      </c>
      <c r="L3" s="77">
        <v>5.4899305555555561E-3</v>
      </c>
    </row>
    <row r="4" spans="1:12">
      <c r="B4" s="81">
        <v>42</v>
      </c>
      <c r="C4" s="33">
        <v>56</v>
      </c>
      <c r="D4" s="15">
        <v>88</v>
      </c>
      <c r="E4" s="9" t="s">
        <v>2354</v>
      </c>
      <c r="F4" s="9" t="s">
        <v>782</v>
      </c>
      <c r="G4" s="9" t="s">
        <v>121</v>
      </c>
      <c r="I4" s="21" t="s">
        <v>2351</v>
      </c>
      <c r="J4" s="27">
        <v>38727</v>
      </c>
      <c r="K4" s="16" t="s">
        <v>2438</v>
      </c>
      <c r="L4" s="77">
        <v>6.4836805555555559E-3</v>
      </c>
    </row>
    <row r="5" spans="1:12">
      <c r="B5" s="81"/>
      <c r="C5" s="33">
        <v>116</v>
      </c>
      <c r="D5" s="9">
        <v>89</v>
      </c>
      <c r="E5" s="9" t="s">
        <v>2355</v>
      </c>
      <c r="F5" s="9" t="s">
        <v>2356</v>
      </c>
      <c r="G5" s="9" t="s">
        <v>121</v>
      </c>
      <c r="I5" s="21" t="s">
        <v>2351</v>
      </c>
      <c r="J5" s="27">
        <v>39029</v>
      </c>
      <c r="K5" s="16" t="s">
        <v>2438</v>
      </c>
      <c r="L5" s="77">
        <v>1.0909143518518518E-2</v>
      </c>
    </row>
    <row r="6" spans="1:12">
      <c r="B6" s="81">
        <v>56</v>
      </c>
      <c r="C6" s="33">
        <v>84</v>
      </c>
      <c r="D6" s="15">
        <v>90</v>
      </c>
      <c r="E6" s="9" t="s">
        <v>2357</v>
      </c>
      <c r="F6" s="9" t="s">
        <v>2358</v>
      </c>
      <c r="G6" s="9" t="s">
        <v>121</v>
      </c>
      <c r="I6" s="21" t="s">
        <v>2351</v>
      </c>
      <c r="J6" s="27">
        <v>38857</v>
      </c>
      <c r="K6" s="16" t="s">
        <v>2438</v>
      </c>
      <c r="L6" s="77">
        <v>7.4547453703703694E-3</v>
      </c>
    </row>
    <row r="7" spans="1:12">
      <c r="A7" s="10">
        <v>48</v>
      </c>
      <c r="B7" s="81"/>
      <c r="C7" s="33">
        <v>109</v>
      </c>
      <c r="D7" s="9">
        <v>91</v>
      </c>
      <c r="E7" s="9" t="s">
        <v>2359</v>
      </c>
      <c r="F7" s="9" t="s">
        <v>2360</v>
      </c>
      <c r="G7" s="9" t="s">
        <v>117</v>
      </c>
      <c r="I7" s="21" t="s">
        <v>2351</v>
      </c>
      <c r="J7" s="27">
        <v>38736</v>
      </c>
      <c r="K7" s="16" t="s">
        <v>2438</v>
      </c>
      <c r="L7" s="77">
        <v>1.0430439814814814E-2</v>
      </c>
    </row>
    <row r="8" spans="1:12">
      <c r="B8" s="81"/>
      <c r="C8" s="33">
        <v>120</v>
      </c>
      <c r="D8" s="9">
        <v>92</v>
      </c>
      <c r="E8" s="9" t="s">
        <v>2361</v>
      </c>
      <c r="F8" s="9" t="s">
        <v>2362</v>
      </c>
      <c r="G8" s="9" t="s">
        <v>121</v>
      </c>
      <c r="I8" s="21" t="s">
        <v>2351</v>
      </c>
      <c r="J8" s="27">
        <v>38879</v>
      </c>
      <c r="K8" s="16" t="s">
        <v>2438</v>
      </c>
      <c r="L8" s="77" t="s">
        <v>2740</v>
      </c>
    </row>
    <row r="9" spans="1:12">
      <c r="B9" s="81"/>
      <c r="C9" s="33">
        <v>119</v>
      </c>
      <c r="D9" s="9">
        <v>93</v>
      </c>
      <c r="E9" s="9" t="s">
        <v>2363</v>
      </c>
      <c r="F9" s="9" t="s">
        <v>2364</v>
      </c>
      <c r="G9" s="9" t="s">
        <v>121</v>
      </c>
      <c r="I9" s="21" t="s">
        <v>2351</v>
      </c>
      <c r="J9" s="27">
        <v>39047</v>
      </c>
      <c r="K9" s="16" t="s">
        <v>2438</v>
      </c>
      <c r="L9" s="77">
        <v>1.109525462962963E-2</v>
      </c>
    </row>
    <row r="10" spans="1:12">
      <c r="B10" s="81"/>
      <c r="C10" s="33">
        <v>114</v>
      </c>
      <c r="D10" s="9">
        <v>94</v>
      </c>
      <c r="E10" s="9" t="s">
        <v>2365</v>
      </c>
      <c r="F10" s="9" t="s">
        <v>2366</v>
      </c>
      <c r="G10" s="9" t="s">
        <v>121</v>
      </c>
      <c r="I10" s="21" t="s">
        <v>2351</v>
      </c>
      <c r="J10" s="27">
        <v>38966</v>
      </c>
      <c r="K10" s="16" t="s">
        <v>2438</v>
      </c>
      <c r="L10" s="77">
        <v>1.0540856481481481E-2</v>
      </c>
    </row>
    <row r="11" spans="1:12">
      <c r="A11" s="10">
        <v>36</v>
      </c>
      <c r="B11" s="81"/>
      <c r="C11" s="33">
        <v>94</v>
      </c>
      <c r="D11" s="9">
        <v>95</v>
      </c>
      <c r="E11" s="9" t="s">
        <v>2367</v>
      </c>
      <c r="F11" s="9" t="s">
        <v>2368</v>
      </c>
      <c r="G11" s="9" t="s">
        <v>117</v>
      </c>
      <c r="I11" s="21" t="s">
        <v>2351</v>
      </c>
      <c r="J11" s="27">
        <v>38974</v>
      </c>
      <c r="K11" s="16" t="s">
        <v>2438</v>
      </c>
      <c r="L11" s="77">
        <v>8.360185185185184E-3</v>
      </c>
    </row>
    <row r="12" spans="1:12">
      <c r="A12" s="10">
        <v>56</v>
      </c>
      <c r="B12" s="81"/>
      <c r="C12" s="33">
        <v>122</v>
      </c>
      <c r="D12" s="9">
        <v>96</v>
      </c>
      <c r="E12" s="9" t="s">
        <v>2369</v>
      </c>
      <c r="F12" s="9" t="s">
        <v>2370</v>
      </c>
      <c r="G12" s="9" t="s">
        <v>117</v>
      </c>
      <c r="I12" s="21" t="s">
        <v>2351</v>
      </c>
      <c r="J12" s="27">
        <v>38957</v>
      </c>
      <c r="K12" s="16" t="s">
        <v>2438</v>
      </c>
      <c r="L12" s="77" t="s">
        <v>2740</v>
      </c>
    </row>
    <row r="13" spans="1:12">
      <c r="A13" s="10">
        <v>31</v>
      </c>
      <c r="B13" s="81"/>
      <c r="C13" s="33">
        <v>88</v>
      </c>
      <c r="D13" s="9">
        <v>97</v>
      </c>
      <c r="E13" s="9" t="s">
        <v>2371</v>
      </c>
      <c r="F13" s="9" t="s">
        <v>1574</v>
      </c>
      <c r="G13" s="9" t="s">
        <v>117</v>
      </c>
      <c r="I13" s="21" t="s">
        <v>2351</v>
      </c>
      <c r="J13" s="27">
        <v>38883</v>
      </c>
      <c r="K13" s="16" t="s">
        <v>2438</v>
      </c>
      <c r="L13" s="77">
        <v>7.5949074074074079E-3</v>
      </c>
    </row>
    <row r="14" spans="1:12">
      <c r="A14" s="10">
        <v>39</v>
      </c>
      <c r="B14" s="81"/>
      <c r="C14" s="33">
        <v>97</v>
      </c>
      <c r="D14" s="15">
        <v>98</v>
      </c>
      <c r="E14" s="9" t="s">
        <v>2372</v>
      </c>
      <c r="F14" s="9" t="s">
        <v>90</v>
      </c>
      <c r="G14" s="9" t="s">
        <v>117</v>
      </c>
      <c r="I14" s="21" t="s">
        <v>2351</v>
      </c>
      <c r="J14" s="27">
        <v>38882</v>
      </c>
      <c r="K14" s="16" t="s">
        <v>2438</v>
      </c>
      <c r="L14" s="77">
        <v>8.5516203703703709E-3</v>
      </c>
    </row>
    <row r="15" spans="1:12">
      <c r="A15" s="10">
        <v>55</v>
      </c>
      <c r="B15" s="81"/>
      <c r="C15" s="33">
        <v>121</v>
      </c>
      <c r="D15" s="9">
        <v>99</v>
      </c>
      <c r="E15" s="9" t="s">
        <v>2373</v>
      </c>
      <c r="F15" s="9" t="s">
        <v>2374</v>
      </c>
      <c r="G15" s="9" t="s">
        <v>117</v>
      </c>
      <c r="I15" s="21" t="s">
        <v>2375</v>
      </c>
      <c r="J15" s="27">
        <v>38943</v>
      </c>
      <c r="K15" s="16" t="s">
        <v>2438</v>
      </c>
      <c r="L15" s="77" t="s">
        <v>2740</v>
      </c>
    </row>
    <row r="16" spans="1:12">
      <c r="B16" s="81"/>
      <c r="C16" s="33">
        <v>104</v>
      </c>
      <c r="D16" s="9">
        <v>100</v>
      </c>
      <c r="E16" s="9" t="s">
        <v>2376</v>
      </c>
      <c r="F16" s="9" t="s">
        <v>1266</v>
      </c>
      <c r="G16" s="9" t="s">
        <v>121</v>
      </c>
      <c r="I16" s="21" t="s">
        <v>2375</v>
      </c>
      <c r="J16" s="27">
        <v>38986</v>
      </c>
      <c r="K16" s="16" t="s">
        <v>2438</v>
      </c>
      <c r="L16" s="77">
        <v>9.2989583333333327E-3</v>
      </c>
    </row>
    <row r="17" spans="1:12">
      <c r="B17" s="81">
        <v>43</v>
      </c>
      <c r="C17" s="33">
        <v>57</v>
      </c>
      <c r="D17" s="15">
        <v>101</v>
      </c>
      <c r="E17" s="9" t="s">
        <v>2377</v>
      </c>
      <c r="F17" s="9" t="s">
        <v>2378</v>
      </c>
      <c r="G17" s="9" t="s">
        <v>121</v>
      </c>
      <c r="I17" s="21" t="s">
        <v>2375</v>
      </c>
      <c r="J17" s="27">
        <v>38772</v>
      </c>
      <c r="K17" s="16" t="s">
        <v>2438</v>
      </c>
      <c r="L17" s="77">
        <v>6.5483796296296297E-3</v>
      </c>
    </row>
    <row r="18" spans="1:12">
      <c r="A18" s="10">
        <v>14</v>
      </c>
      <c r="B18" s="81"/>
      <c r="C18" s="33">
        <v>55</v>
      </c>
      <c r="D18" s="15">
        <v>102</v>
      </c>
      <c r="E18" s="9" t="s">
        <v>2379</v>
      </c>
      <c r="F18" s="9" t="s">
        <v>2380</v>
      </c>
      <c r="G18" s="9" t="s">
        <v>117</v>
      </c>
      <c r="I18" s="21" t="s">
        <v>2375</v>
      </c>
      <c r="J18" s="27">
        <v>38941</v>
      </c>
      <c r="K18" s="16" t="s">
        <v>2438</v>
      </c>
      <c r="L18" s="77">
        <v>6.4277777777777779E-3</v>
      </c>
    </row>
    <row r="19" spans="1:12">
      <c r="A19" s="10">
        <v>30</v>
      </c>
      <c r="B19" s="81"/>
      <c r="C19" s="33">
        <v>87</v>
      </c>
      <c r="D19" s="15">
        <v>103</v>
      </c>
      <c r="E19" s="9" t="s">
        <v>2381</v>
      </c>
      <c r="F19" s="9" t="s">
        <v>2382</v>
      </c>
      <c r="G19" s="9" t="s">
        <v>117</v>
      </c>
      <c r="I19" s="21" t="s">
        <v>2375</v>
      </c>
      <c r="J19" s="27">
        <v>38720</v>
      </c>
      <c r="K19" s="16" t="s">
        <v>2438</v>
      </c>
      <c r="L19" s="77">
        <v>7.5834490740740749E-3</v>
      </c>
    </row>
    <row r="20" spans="1:12">
      <c r="A20" s="10">
        <v>2</v>
      </c>
      <c r="B20" s="81"/>
      <c r="C20" s="33">
        <v>20</v>
      </c>
      <c r="D20" s="9">
        <v>104</v>
      </c>
      <c r="E20" s="9" t="s">
        <v>2383</v>
      </c>
      <c r="F20" s="9" t="s">
        <v>290</v>
      </c>
      <c r="G20" s="9" t="s">
        <v>117</v>
      </c>
      <c r="I20" s="21" t="s">
        <v>2375</v>
      </c>
      <c r="J20" s="27">
        <v>38792</v>
      </c>
      <c r="K20" s="16" t="s">
        <v>2438</v>
      </c>
      <c r="L20" s="77">
        <v>5.5398148148148143E-3</v>
      </c>
    </row>
    <row r="21" spans="1:12">
      <c r="B21" s="81">
        <v>44</v>
      </c>
      <c r="C21" s="33">
        <v>58</v>
      </c>
      <c r="D21" s="15">
        <v>105</v>
      </c>
      <c r="E21" s="9" t="s">
        <v>2384</v>
      </c>
      <c r="F21" s="9" t="s">
        <v>2385</v>
      </c>
      <c r="G21" s="9" t="s">
        <v>121</v>
      </c>
      <c r="I21" s="21" t="s">
        <v>2375</v>
      </c>
      <c r="J21" s="27">
        <v>38755</v>
      </c>
      <c r="K21" s="16" t="s">
        <v>2438</v>
      </c>
      <c r="L21" s="77">
        <v>6.5894675925925938E-3</v>
      </c>
    </row>
    <row r="22" spans="1:12">
      <c r="A22" s="10">
        <v>50</v>
      </c>
      <c r="B22" s="81"/>
      <c r="C22" s="33">
        <v>111</v>
      </c>
      <c r="D22" s="9">
        <v>106</v>
      </c>
      <c r="E22" s="9" t="s">
        <v>2386</v>
      </c>
      <c r="F22" s="9" t="s">
        <v>2387</v>
      </c>
      <c r="G22" s="9" t="s">
        <v>117</v>
      </c>
      <c r="I22" s="21" t="s">
        <v>2375</v>
      </c>
      <c r="J22" s="27">
        <v>38721</v>
      </c>
      <c r="K22" s="16" t="s">
        <v>2438</v>
      </c>
      <c r="L22" s="77">
        <v>1.0521296296296294E-2</v>
      </c>
    </row>
    <row r="23" spans="1:12">
      <c r="A23" s="10">
        <v>5</v>
      </c>
      <c r="B23" s="81"/>
      <c r="C23" s="33">
        <v>30</v>
      </c>
      <c r="D23" s="15">
        <v>107</v>
      </c>
      <c r="E23" s="9" t="s">
        <v>2388</v>
      </c>
      <c r="F23" s="9" t="s">
        <v>2389</v>
      </c>
      <c r="G23" s="9" t="s">
        <v>117</v>
      </c>
      <c r="I23" s="21" t="s">
        <v>2375</v>
      </c>
      <c r="J23" s="27">
        <v>38978</v>
      </c>
      <c r="K23" s="16" t="s">
        <v>2438</v>
      </c>
      <c r="L23" s="77">
        <v>5.88136574074074E-3</v>
      </c>
    </row>
    <row r="24" spans="1:12">
      <c r="B24" s="81">
        <v>35</v>
      </c>
      <c r="C24" s="33">
        <v>44</v>
      </c>
      <c r="D24" s="15">
        <v>108</v>
      </c>
      <c r="E24" s="9" t="s">
        <v>2390</v>
      </c>
      <c r="F24" s="9" t="s">
        <v>2391</v>
      </c>
      <c r="G24" s="9" t="s">
        <v>121</v>
      </c>
      <c r="I24" s="21" t="s">
        <v>2392</v>
      </c>
      <c r="J24" s="27">
        <v>39063</v>
      </c>
      <c r="K24" s="16" t="s">
        <v>2438</v>
      </c>
      <c r="L24" s="77">
        <v>6.2146990740740739E-3</v>
      </c>
    </row>
    <row r="25" spans="1:12">
      <c r="A25" s="10">
        <v>29</v>
      </c>
      <c r="B25" s="81"/>
      <c r="C25" s="33">
        <v>85</v>
      </c>
      <c r="D25" s="15">
        <v>109</v>
      </c>
      <c r="E25" s="9" t="s">
        <v>2393</v>
      </c>
      <c r="F25" s="9" t="s">
        <v>290</v>
      </c>
      <c r="G25" s="9" t="s">
        <v>117</v>
      </c>
      <c r="I25" s="21" t="s">
        <v>2392</v>
      </c>
      <c r="J25" s="27">
        <v>38859</v>
      </c>
      <c r="K25" s="16" t="s">
        <v>2438</v>
      </c>
      <c r="L25" s="77">
        <v>7.4843750000000006E-3</v>
      </c>
    </row>
    <row r="26" spans="1:12">
      <c r="B26" s="81"/>
      <c r="C26" s="33">
        <v>115</v>
      </c>
      <c r="D26" s="9">
        <v>110</v>
      </c>
      <c r="E26" s="9" t="s">
        <v>2394</v>
      </c>
      <c r="F26" s="9" t="s">
        <v>2395</v>
      </c>
      <c r="G26" s="9" t="s">
        <v>121</v>
      </c>
      <c r="I26" s="21" t="s">
        <v>2392</v>
      </c>
      <c r="J26" s="27">
        <v>38869</v>
      </c>
      <c r="K26" s="16" t="s">
        <v>2438</v>
      </c>
      <c r="L26" s="77">
        <v>1.0899189814814815E-2</v>
      </c>
    </row>
    <row r="27" spans="1:12">
      <c r="B27" s="81">
        <v>21</v>
      </c>
      <c r="C27" s="33">
        <v>24</v>
      </c>
      <c r="D27" s="15">
        <v>111</v>
      </c>
      <c r="E27" s="15" t="s">
        <v>2396</v>
      </c>
      <c r="F27" s="15" t="s">
        <v>2397</v>
      </c>
      <c r="G27" s="15" t="s">
        <v>121</v>
      </c>
      <c r="H27" s="35"/>
      <c r="I27" s="35" t="s">
        <v>2392</v>
      </c>
      <c r="J27" s="27">
        <v>38719</v>
      </c>
      <c r="K27" s="16" t="s">
        <v>2438</v>
      </c>
      <c r="L27" s="77">
        <v>5.5623842592592591E-3</v>
      </c>
    </row>
    <row r="28" spans="1:12">
      <c r="B28" s="81">
        <v>22</v>
      </c>
      <c r="C28" s="33">
        <v>26</v>
      </c>
      <c r="D28" s="15">
        <v>112</v>
      </c>
      <c r="E28" s="15" t="s">
        <v>2398</v>
      </c>
      <c r="F28" s="15" t="s">
        <v>2399</v>
      </c>
      <c r="G28" s="15" t="s">
        <v>121</v>
      </c>
      <c r="H28" s="35"/>
      <c r="I28" s="35" t="s">
        <v>2392</v>
      </c>
      <c r="J28" s="27">
        <v>38818</v>
      </c>
      <c r="K28" s="16" t="s">
        <v>2438</v>
      </c>
      <c r="L28" s="77">
        <v>5.6202546296296304E-3</v>
      </c>
    </row>
    <row r="29" spans="1:12">
      <c r="A29" s="10">
        <v>51</v>
      </c>
      <c r="B29" s="81"/>
      <c r="C29" s="33">
        <v>112</v>
      </c>
      <c r="D29" s="9">
        <v>113</v>
      </c>
      <c r="E29" s="9" t="s">
        <v>2400</v>
      </c>
      <c r="F29" s="9" t="s">
        <v>2401</v>
      </c>
      <c r="G29" s="9" t="s">
        <v>117</v>
      </c>
      <c r="I29" s="21" t="s">
        <v>2392</v>
      </c>
      <c r="J29" s="27">
        <v>39021</v>
      </c>
      <c r="K29" s="16" t="s">
        <v>2438</v>
      </c>
      <c r="L29" s="77">
        <v>1.0524537037037035E-2</v>
      </c>
    </row>
    <row r="30" spans="1:12">
      <c r="B30" s="81">
        <v>47</v>
      </c>
      <c r="C30" s="33">
        <v>64</v>
      </c>
      <c r="D30" s="15">
        <v>114</v>
      </c>
      <c r="E30" s="9" t="s">
        <v>2402</v>
      </c>
      <c r="F30" s="9" t="s">
        <v>859</v>
      </c>
      <c r="G30" s="9" t="s">
        <v>121</v>
      </c>
      <c r="I30" s="21" t="s">
        <v>2392</v>
      </c>
      <c r="J30" s="27">
        <v>38860</v>
      </c>
      <c r="K30" s="16" t="s">
        <v>2438</v>
      </c>
      <c r="L30" s="77">
        <v>6.7175925925925936E-3</v>
      </c>
    </row>
    <row r="31" spans="1:12">
      <c r="A31" s="10">
        <v>34</v>
      </c>
      <c r="B31" s="81"/>
      <c r="C31" s="33">
        <v>92</v>
      </c>
      <c r="D31" s="9">
        <v>115</v>
      </c>
      <c r="E31" s="9" t="s">
        <v>2403</v>
      </c>
      <c r="F31" s="9" t="s">
        <v>2404</v>
      </c>
      <c r="G31" s="9" t="s">
        <v>117</v>
      </c>
      <c r="I31" s="21" t="s">
        <v>2392</v>
      </c>
      <c r="J31" s="27">
        <v>38915</v>
      </c>
      <c r="K31" s="16" t="s">
        <v>2438</v>
      </c>
      <c r="L31" s="77">
        <v>8.1130787037037039E-3</v>
      </c>
    </row>
    <row r="32" spans="1:12">
      <c r="B32" s="81"/>
      <c r="C32" s="33"/>
      <c r="D32" s="9">
        <v>116</v>
      </c>
      <c r="E32" s="9" t="s">
        <v>2405</v>
      </c>
      <c r="F32" s="9" t="s">
        <v>2406</v>
      </c>
      <c r="G32" s="9" t="s">
        <v>117</v>
      </c>
      <c r="I32" s="21" t="s">
        <v>2392</v>
      </c>
      <c r="J32" s="27">
        <v>39016</v>
      </c>
      <c r="K32" s="16" t="s">
        <v>2438</v>
      </c>
      <c r="L32" s="130" t="s">
        <v>2737</v>
      </c>
    </row>
    <row r="33" spans="1:12">
      <c r="A33" s="10">
        <v>49</v>
      </c>
      <c r="B33" s="81"/>
      <c r="C33" s="33">
        <v>110</v>
      </c>
      <c r="D33" s="9">
        <v>117</v>
      </c>
      <c r="E33" s="9" t="s">
        <v>2407</v>
      </c>
      <c r="F33" s="9" t="s">
        <v>1745</v>
      </c>
      <c r="G33" s="9" t="s">
        <v>117</v>
      </c>
      <c r="I33" s="21" t="s">
        <v>2392</v>
      </c>
      <c r="J33" s="27">
        <v>39008</v>
      </c>
      <c r="K33" s="16" t="s">
        <v>2438</v>
      </c>
      <c r="L33" s="77">
        <v>1.0433680555555555E-2</v>
      </c>
    </row>
    <row r="34" spans="1:12">
      <c r="A34" s="10">
        <v>32</v>
      </c>
      <c r="B34" s="81"/>
      <c r="C34" s="33">
        <v>89</v>
      </c>
      <c r="D34" s="15">
        <v>118</v>
      </c>
      <c r="E34" s="9" t="s">
        <v>2408</v>
      </c>
      <c r="F34" s="9" t="s">
        <v>2409</v>
      </c>
      <c r="G34" s="9" t="s">
        <v>117</v>
      </c>
      <c r="I34" s="21" t="s">
        <v>2392</v>
      </c>
      <c r="J34" s="27">
        <v>38856</v>
      </c>
      <c r="K34" s="16" t="s">
        <v>2438</v>
      </c>
      <c r="L34" s="77">
        <v>7.6046296296296305E-3</v>
      </c>
    </row>
    <row r="35" spans="1:12">
      <c r="A35" s="10">
        <v>35</v>
      </c>
      <c r="B35" s="81"/>
      <c r="C35" s="33">
        <v>93</v>
      </c>
      <c r="D35" s="9">
        <v>119</v>
      </c>
      <c r="E35" s="9" t="s">
        <v>2410</v>
      </c>
      <c r="F35" s="9" t="s">
        <v>1199</v>
      </c>
      <c r="G35" s="9" t="s">
        <v>117</v>
      </c>
      <c r="I35" s="21" t="s">
        <v>2392</v>
      </c>
      <c r="J35" s="27">
        <v>39076</v>
      </c>
      <c r="K35" s="16" t="s">
        <v>2438</v>
      </c>
      <c r="L35" s="77">
        <v>8.1921296296296308E-3</v>
      </c>
    </row>
    <row r="36" spans="1:12">
      <c r="B36" s="81"/>
      <c r="C36" s="33"/>
      <c r="D36" s="9">
        <v>120</v>
      </c>
      <c r="E36" s="9" t="s">
        <v>2411</v>
      </c>
      <c r="F36" s="9" t="s">
        <v>2412</v>
      </c>
      <c r="G36" s="9" t="s">
        <v>121</v>
      </c>
      <c r="I36" s="21" t="s">
        <v>2392</v>
      </c>
      <c r="J36" s="27">
        <v>38781</v>
      </c>
      <c r="K36" s="16" t="s">
        <v>2438</v>
      </c>
      <c r="L36" s="130" t="s">
        <v>2737</v>
      </c>
    </row>
    <row r="37" spans="1:12">
      <c r="B37" s="81"/>
      <c r="C37" s="33"/>
      <c r="D37" s="9">
        <v>121</v>
      </c>
      <c r="E37" s="9" t="s">
        <v>2413</v>
      </c>
      <c r="F37" s="9" t="s">
        <v>2414</v>
      </c>
      <c r="G37" s="9" t="s">
        <v>117</v>
      </c>
      <c r="I37" s="21" t="s">
        <v>2392</v>
      </c>
      <c r="J37" s="27">
        <v>38692</v>
      </c>
      <c r="K37" s="16" t="s">
        <v>2438</v>
      </c>
      <c r="L37" s="130" t="s">
        <v>2737</v>
      </c>
    </row>
    <row r="38" spans="1:12">
      <c r="B38" s="81"/>
      <c r="C38" s="33">
        <v>86</v>
      </c>
      <c r="D38" s="9">
        <v>122</v>
      </c>
      <c r="E38" s="9" t="s">
        <v>2415</v>
      </c>
      <c r="F38" s="9" t="s">
        <v>2416</v>
      </c>
      <c r="G38" s="9" t="s">
        <v>121</v>
      </c>
      <c r="I38" s="21" t="s">
        <v>2417</v>
      </c>
      <c r="J38" s="27">
        <v>38983</v>
      </c>
      <c r="K38" s="16" t="s">
        <v>2438</v>
      </c>
      <c r="L38" s="77">
        <v>7.4939814814814825E-3</v>
      </c>
    </row>
    <row r="39" spans="1:12">
      <c r="A39" s="10">
        <v>10</v>
      </c>
      <c r="B39" s="81"/>
      <c r="C39" s="33">
        <v>45</v>
      </c>
      <c r="D39" s="15">
        <v>123</v>
      </c>
      <c r="E39" s="9" t="s">
        <v>2418</v>
      </c>
      <c r="F39" s="9" t="s">
        <v>350</v>
      </c>
      <c r="G39" s="9" t="s">
        <v>117</v>
      </c>
      <c r="I39" s="21" t="s">
        <v>2417</v>
      </c>
      <c r="J39" s="27">
        <v>39021</v>
      </c>
      <c r="K39" s="16" t="s">
        <v>2438</v>
      </c>
      <c r="L39" s="77">
        <v>6.2202546296296285E-3</v>
      </c>
    </row>
    <row r="40" spans="1:12">
      <c r="A40" s="10">
        <v>19</v>
      </c>
      <c r="B40" s="81"/>
      <c r="C40" s="33">
        <v>67</v>
      </c>
      <c r="D40" s="15">
        <v>124</v>
      </c>
      <c r="E40" s="9" t="s">
        <v>2419</v>
      </c>
      <c r="F40" s="9" t="s">
        <v>290</v>
      </c>
      <c r="G40" s="9" t="s">
        <v>117</v>
      </c>
      <c r="I40" s="21" t="s">
        <v>2417</v>
      </c>
      <c r="J40" s="27">
        <v>38822</v>
      </c>
      <c r="K40" s="16" t="s">
        <v>2438</v>
      </c>
      <c r="L40" s="77">
        <v>6.7579861111111113E-3</v>
      </c>
    </row>
    <row r="41" spans="1:12">
      <c r="A41" s="10">
        <v>54</v>
      </c>
      <c r="B41" s="81"/>
      <c r="C41" s="33">
        <v>118</v>
      </c>
      <c r="D41" s="9">
        <v>125</v>
      </c>
      <c r="E41" s="9" t="s">
        <v>2420</v>
      </c>
      <c r="F41" s="9" t="s">
        <v>2421</v>
      </c>
      <c r="G41" s="9" t="s">
        <v>117</v>
      </c>
      <c r="I41" s="21" t="s">
        <v>2417</v>
      </c>
      <c r="J41" s="27">
        <v>38893</v>
      </c>
      <c r="K41" s="16" t="s">
        <v>2438</v>
      </c>
      <c r="L41" s="77">
        <v>1.1078819444444445E-2</v>
      </c>
    </row>
    <row r="42" spans="1:12">
      <c r="B42" s="81">
        <v>30</v>
      </c>
      <c r="C42" s="33">
        <v>37</v>
      </c>
      <c r="D42" s="15">
        <v>126</v>
      </c>
      <c r="E42" s="15" t="s">
        <v>2422</v>
      </c>
      <c r="F42" s="15" t="s">
        <v>2148</v>
      </c>
      <c r="G42" s="15" t="s">
        <v>121</v>
      </c>
      <c r="H42" s="35"/>
      <c r="I42" s="35" t="s">
        <v>2417</v>
      </c>
      <c r="J42" s="27">
        <v>39066</v>
      </c>
      <c r="K42" s="16" t="s">
        <v>2438</v>
      </c>
      <c r="L42" s="77">
        <v>6.0803240740740739E-3</v>
      </c>
    </row>
    <row r="43" spans="1:12">
      <c r="B43" s="81">
        <v>37</v>
      </c>
      <c r="C43" s="33">
        <v>48</v>
      </c>
      <c r="D43" s="15">
        <v>127</v>
      </c>
      <c r="E43" s="9" t="s">
        <v>2423</v>
      </c>
      <c r="F43" s="9" t="s">
        <v>2424</v>
      </c>
      <c r="G43" s="9" t="s">
        <v>121</v>
      </c>
      <c r="I43" s="21" t="s">
        <v>2417</v>
      </c>
      <c r="J43" s="27">
        <v>38885</v>
      </c>
      <c r="K43" s="16" t="s">
        <v>2438</v>
      </c>
      <c r="L43" s="77">
        <v>6.2997685185185196E-3</v>
      </c>
    </row>
    <row r="44" spans="1:12">
      <c r="A44" s="10">
        <v>20</v>
      </c>
      <c r="B44" s="81"/>
      <c r="C44" s="33">
        <v>70</v>
      </c>
      <c r="D44" s="15">
        <v>128</v>
      </c>
      <c r="E44" s="9" t="s">
        <v>2425</v>
      </c>
      <c r="F44" s="9" t="s">
        <v>2426</v>
      </c>
      <c r="G44" s="9" t="s">
        <v>117</v>
      </c>
      <c r="I44" s="21" t="s">
        <v>2417</v>
      </c>
      <c r="J44" s="27">
        <v>38876</v>
      </c>
      <c r="K44" s="16" t="s">
        <v>2438</v>
      </c>
      <c r="L44" s="77">
        <v>6.8489583333333345E-3</v>
      </c>
    </row>
    <row r="45" spans="1:12">
      <c r="A45" s="10">
        <v>3</v>
      </c>
      <c r="B45" s="81"/>
      <c r="C45" s="33">
        <v>22</v>
      </c>
      <c r="D45" s="15">
        <v>129</v>
      </c>
      <c r="E45" s="15" t="s">
        <v>2427</v>
      </c>
      <c r="F45" s="15" t="s">
        <v>2360</v>
      </c>
      <c r="G45" s="15" t="s">
        <v>117</v>
      </c>
      <c r="H45" s="35"/>
      <c r="I45" s="35" t="s">
        <v>2417</v>
      </c>
      <c r="J45" s="27">
        <v>38792</v>
      </c>
      <c r="K45" s="16" t="s">
        <v>2438</v>
      </c>
      <c r="L45" s="77">
        <v>5.5466435185185193E-3</v>
      </c>
    </row>
    <row r="46" spans="1:12">
      <c r="A46" s="10">
        <v>12</v>
      </c>
      <c r="B46" s="81"/>
      <c r="C46" s="33">
        <v>53</v>
      </c>
      <c r="D46" s="15">
        <v>130</v>
      </c>
      <c r="E46" s="9" t="s">
        <v>2428</v>
      </c>
      <c r="F46" s="9" t="s">
        <v>2429</v>
      </c>
      <c r="G46" s="9" t="s">
        <v>117</v>
      </c>
      <c r="I46" s="21" t="s">
        <v>2417</v>
      </c>
      <c r="J46" s="27">
        <v>38744</v>
      </c>
      <c r="K46" s="16" t="s">
        <v>2438</v>
      </c>
      <c r="L46" s="77">
        <v>6.4069444444444451E-3</v>
      </c>
    </row>
    <row r="47" spans="1:12">
      <c r="B47" s="81">
        <v>53</v>
      </c>
      <c r="C47" s="33">
        <v>76</v>
      </c>
      <c r="D47" s="9">
        <v>131</v>
      </c>
      <c r="E47" s="9" t="s">
        <v>2430</v>
      </c>
      <c r="F47" s="9" t="s">
        <v>285</v>
      </c>
      <c r="G47" s="9" t="s">
        <v>121</v>
      </c>
      <c r="I47" s="21" t="s">
        <v>2417</v>
      </c>
      <c r="J47" s="27">
        <v>38966</v>
      </c>
      <c r="K47" s="16" t="s">
        <v>2438</v>
      </c>
      <c r="L47" s="77">
        <v>7.1956018518518515E-3</v>
      </c>
    </row>
    <row r="48" spans="1:12">
      <c r="A48" s="10">
        <v>9</v>
      </c>
      <c r="B48" s="81"/>
      <c r="C48" s="33">
        <v>41</v>
      </c>
      <c r="D48" s="15">
        <v>132</v>
      </c>
      <c r="E48" s="9" t="s">
        <v>2431</v>
      </c>
      <c r="F48" s="9" t="s">
        <v>2360</v>
      </c>
      <c r="G48" s="9" t="s">
        <v>117</v>
      </c>
      <c r="I48" s="21" t="s">
        <v>2417</v>
      </c>
      <c r="J48" s="27">
        <v>39066</v>
      </c>
      <c r="K48" s="16" t="s">
        <v>2438</v>
      </c>
      <c r="L48" s="77">
        <v>6.1733796296296294E-3</v>
      </c>
    </row>
    <row r="49" spans="1:12">
      <c r="A49" s="10">
        <v>52</v>
      </c>
      <c r="B49" s="81"/>
      <c r="C49" s="33">
        <v>113</v>
      </c>
      <c r="D49" s="9">
        <v>133</v>
      </c>
      <c r="E49" s="9" t="s">
        <v>2432</v>
      </c>
      <c r="F49" s="9" t="s">
        <v>2433</v>
      </c>
      <c r="G49" s="9" t="s">
        <v>117</v>
      </c>
      <c r="I49" s="21" t="s">
        <v>2417</v>
      </c>
      <c r="J49" s="27">
        <v>38922</v>
      </c>
      <c r="K49" s="16" t="s">
        <v>2438</v>
      </c>
      <c r="L49" s="77">
        <v>1.0527777777777777E-2</v>
      </c>
    </row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</sheetData>
  <sortState ref="A2:N597">
    <sortCondition ref="I2:I597"/>
    <sortCondition ref="E2:E597"/>
    <sortCondition ref="F2:F597"/>
  </sortState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5"/>
  <sheetViews>
    <sheetView workbookViewId="0">
      <selection activeCell="N10" sqref="N10"/>
    </sheetView>
  </sheetViews>
  <sheetFormatPr baseColWidth="10" defaultRowHeight="10" x14ac:dyDescent="0"/>
  <cols>
    <col min="1" max="4" width="5.83203125" style="10" customWidth="1"/>
    <col min="5" max="5" width="6" style="36" customWidth="1"/>
    <col min="6" max="6" width="5.33203125" style="9" customWidth="1"/>
    <col min="7" max="7" width="14.5" style="9" customWidth="1"/>
    <col min="8" max="8" width="9.83203125" style="9" customWidth="1"/>
    <col min="9" max="9" width="2.83203125" style="9" bestFit="1" customWidth="1"/>
    <col min="10" max="10" width="13.6640625" style="10" customWidth="1"/>
    <col min="11" max="11" width="8" style="23" customWidth="1"/>
    <col min="12" max="12" width="8" style="80" customWidth="1"/>
    <col min="13" max="16384" width="10.83203125" style="9"/>
  </cols>
  <sheetData>
    <row r="1" spans="1:12" ht="13.5" customHeight="1">
      <c r="A1" s="40" t="s">
        <v>1613</v>
      </c>
      <c r="B1" s="40" t="s">
        <v>1614</v>
      </c>
      <c r="C1" s="40" t="s">
        <v>1615</v>
      </c>
      <c r="D1" s="40" t="s">
        <v>1616</v>
      </c>
      <c r="E1" s="29" t="s">
        <v>111</v>
      </c>
      <c r="F1" s="31" t="s">
        <v>108</v>
      </c>
      <c r="G1" s="31" t="s">
        <v>109</v>
      </c>
      <c r="H1" s="31" t="s">
        <v>113</v>
      </c>
      <c r="I1" s="31" t="s">
        <v>115</v>
      </c>
      <c r="J1" s="83" t="s">
        <v>1202</v>
      </c>
      <c r="K1" s="84" t="s">
        <v>112</v>
      </c>
      <c r="L1" s="156" t="s">
        <v>110</v>
      </c>
    </row>
    <row r="2" spans="1:12" ht="12" customHeight="1">
      <c r="A2" s="81"/>
      <c r="B2" s="81"/>
      <c r="C2" s="81"/>
      <c r="D2" s="81">
        <v>1</v>
      </c>
      <c r="E2" s="33">
        <v>1</v>
      </c>
      <c r="F2" s="9">
        <v>154</v>
      </c>
      <c r="G2" s="9" t="s">
        <v>612</v>
      </c>
      <c r="H2" s="9" t="s">
        <v>2676</v>
      </c>
      <c r="I2" s="9" t="s">
        <v>121</v>
      </c>
      <c r="J2" s="10" t="s">
        <v>2675</v>
      </c>
      <c r="K2" s="22" t="s">
        <v>498</v>
      </c>
      <c r="L2" s="79">
        <v>3.8719907407407405E-3</v>
      </c>
    </row>
    <row r="3" spans="1:12" ht="12" customHeight="1">
      <c r="A3" s="81"/>
      <c r="B3" s="81"/>
      <c r="C3" s="81">
        <v>1</v>
      </c>
      <c r="D3" s="81"/>
      <c r="E3" s="33">
        <v>2</v>
      </c>
      <c r="F3" s="15">
        <v>145</v>
      </c>
      <c r="G3" s="9" t="s">
        <v>2662</v>
      </c>
      <c r="H3" s="9" t="s">
        <v>2663</v>
      </c>
      <c r="I3" s="9" t="s">
        <v>121</v>
      </c>
      <c r="J3" s="10" t="s">
        <v>2638</v>
      </c>
      <c r="K3" s="22" t="s">
        <v>496</v>
      </c>
      <c r="L3" s="79">
        <v>3.909259259259259E-3</v>
      </c>
    </row>
    <row r="4" spans="1:12" ht="12" customHeight="1">
      <c r="A4" s="81"/>
      <c r="B4" s="81"/>
      <c r="C4" s="81"/>
      <c r="D4" s="81">
        <v>2</v>
      </c>
      <c r="E4" s="33">
        <v>3</v>
      </c>
      <c r="F4" s="9">
        <v>49</v>
      </c>
      <c r="G4" s="9" t="s">
        <v>565</v>
      </c>
      <c r="H4" s="9" t="s">
        <v>2512</v>
      </c>
      <c r="I4" s="9" t="s">
        <v>121</v>
      </c>
      <c r="J4" s="10" t="s">
        <v>2493</v>
      </c>
      <c r="K4" s="22" t="s">
        <v>498</v>
      </c>
      <c r="L4" s="79">
        <v>3.9503472222222223E-3</v>
      </c>
    </row>
    <row r="5" spans="1:12" ht="12" customHeight="1">
      <c r="A5" s="81"/>
      <c r="B5" s="81"/>
      <c r="C5" s="81"/>
      <c r="D5" s="81">
        <v>3</v>
      </c>
      <c r="E5" s="33">
        <v>4</v>
      </c>
      <c r="F5" s="9">
        <v>163</v>
      </c>
      <c r="G5" s="9" t="s">
        <v>891</v>
      </c>
      <c r="H5" s="9" t="s">
        <v>359</v>
      </c>
      <c r="I5" s="9" t="s">
        <v>121</v>
      </c>
      <c r="J5" s="10" t="s">
        <v>2675</v>
      </c>
      <c r="K5" s="22" t="s">
        <v>498</v>
      </c>
      <c r="L5" s="79">
        <v>4.0186342592592591E-3</v>
      </c>
    </row>
    <row r="6" spans="1:12" ht="12" customHeight="1">
      <c r="A6" s="81"/>
      <c r="B6" s="81"/>
      <c r="C6" s="81">
        <v>2</v>
      </c>
      <c r="D6" s="81"/>
      <c r="E6" s="11">
        <v>5</v>
      </c>
      <c r="F6" s="9">
        <v>40</v>
      </c>
      <c r="G6" s="9" t="s">
        <v>1604</v>
      </c>
      <c r="H6" s="9" t="s">
        <v>1596</v>
      </c>
      <c r="I6" s="9" t="s">
        <v>121</v>
      </c>
      <c r="J6" s="10" t="s">
        <v>2493</v>
      </c>
      <c r="K6" s="22" t="s">
        <v>496</v>
      </c>
      <c r="L6" s="79">
        <v>4.0392361111111106E-3</v>
      </c>
    </row>
    <row r="7" spans="1:12" ht="12" customHeight="1">
      <c r="A7" s="81"/>
      <c r="B7" s="81"/>
      <c r="C7" s="81">
        <v>3</v>
      </c>
      <c r="D7" s="81"/>
      <c r="E7" s="11">
        <v>6</v>
      </c>
      <c r="F7" s="9">
        <v>141</v>
      </c>
      <c r="G7" s="9" t="s">
        <v>2655</v>
      </c>
      <c r="H7" s="9" t="s">
        <v>2656</v>
      </c>
      <c r="I7" s="9" t="s">
        <v>121</v>
      </c>
      <c r="J7" s="10" t="s">
        <v>2638</v>
      </c>
      <c r="K7" s="22" t="s">
        <v>496</v>
      </c>
      <c r="L7" s="79">
        <v>4.1240740740740743E-3</v>
      </c>
    </row>
    <row r="8" spans="1:12" ht="12" customHeight="1">
      <c r="A8" s="81"/>
      <c r="B8" s="81"/>
      <c r="C8" s="81">
        <v>4</v>
      </c>
      <c r="D8" s="81"/>
      <c r="E8" s="33">
        <v>7</v>
      </c>
      <c r="F8" s="9">
        <v>45</v>
      </c>
      <c r="G8" s="9" t="s">
        <v>2505</v>
      </c>
      <c r="H8" s="9" t="s">
        <v>2506</v>
      </c>
      <c r="I8" s="9" t="s">
        <v>121</v>
      </c>
      <c r="J8" s="10" t="s">
        <v>2493</v>
      </c>
      <c r="K8" s="22" t="s">
        <v>496</v>
      </c>
      <c r="L8" s="79">
        <v>4.1710648148148141E-3</v>
      </c>
    </row>
    <row r="9" spans="1:12" ht="12" customHeight="1">
      <c r="A9" s="81"/>
      <c r="B9" s="81"/>
      <c r="C9" s="81">
        <v>5</v>
      </c>
      <c r="D9" s="81"/>
      <c r="E9" s="33">
        <v>8</v>
      </c>
      <c r="F9" s="9">
        <v>41</v>
      </c>
      <c r="G9" s="9" t="s">
        <v>2501</v>
      </c>
      <c r="H9" s="9" t="s">
        <v>1026</v>
      </c>
      <c r="I9" s="9" t="s">
        <v>121</v>
      </c>
      <c r="J9" s="10" t="s">
        <v>2493</v>
      </c>
      <c r="K9" s="22" t="s">
        <v>496</v>
      </c>
      <c r="L9" s="79">
        <v>4.2490740740740744E-3</v>
      </c>
    </row>
    <row r="10" spans="1:12" ht="12" customHeight="1">
      <c r="A10" s="81"/>
      <c r="B10" s="81">
        <v>1</v>
      </c>
      <c r="C10" s="81"/>
      <c r="D10" s="81"/>
      <c r="E10" s="33">
        <v>9</v>
      </c>
      <c r="F10" s="15">
        <v>52</v>
      </c>
      <c r="G10" s="9" t="s">
        <v>990</v>
      </c>
      <c r="H10" s="9" t="s">
        <v>713</v>
      </c>
      <c r="I10" s="9" t="s">
        <v>117</v>
      </c>
      <c r="J10" s="10" t="s">
        <v>2493</v>
      </c>
      <c r="K10" s="22" t="s">
        <v>498</v>
      </c>
      <c r="L10" s="79">
        <v>4.2587962962962961E-3</v>
      </c>
    </row>
    <row r="11" spans="1:12" ht="12" customHeight="1">
      <c r="A11" s="81"/>
      <c r="B11" s="81"/>
      <c r="C11" s="81"/>
      <c r="D11" s="81">
        <v>4</v>
      </c>
      <c r="E11" s="33">
        <v>10</v>
      </c>
      <c r="F11" s="9">
        <v>23</v>
      </c>
      <c r="G11" s="9" t="s">
        <v>2477</v>
      </c>
      <c r="H11" s="9" t="s">
        <v>2478</v>
      </c>
      <c r="I11" s="9" t="s">
        <v>121</v>
      </c>
      <c r="J11" s="10" t="s">
        <v>2445</v>
      </c>
      <c r="K11" s="22" t="s">
        <v>498</v>
      </c>
      <c r="L11" s="79">
        <v>4.2795138888888891E-3</v>
      </c>
    </row>
    <row r="12" spans="1:12">
      <c r="A12" s="81"/>
      <c r="B12" s="81"/>
      <c r="C12" s="81">
        <v>6</v>
      </c>
      <c r="D12" s="81"/>
      <c r="E12" s="33">
        <v>11</v>
      </c>
      <c r="F12" s="9">
        <v>36</v>
      </c>
      <c r="G12" s="9" t="s">
        <v>1602</v>
      </c>
      <c r="H12" s="9" t="s">
        <v>2496</v>
      </c>
      <c r="I12" s="9" t="s">
        <v>121</v>
      </c>
      <c r="J12" s="10" t="s">
        <v>2493</v>
      </c>
      <c r="K12" s="23" t="s">
        <v>496</v>
      </c>
      <c r="L12" s="79">
        <v>4.2884259259259256E-3</v>
      </c>
    </row>
    <row r="13" spans="1:12">
      <c r="A13" s="81"/>
      <c r="B13" s="81"/>
      <c r="C13" s="81"/>
      <c r="D13" s="81">
        <v>5</v>
      </c>
      <c r="E13" s="33">
        <v>12</v>
      </c>
      <c r="F13" s="9">
        <v>19</v>
      </c>
      <c r="G13" s="9" t="s">
        <v>2472</v>
      </c>
      <c r="H13" s="9" t="s">
        <v>2473</v>
      </c>
      <c r="I13" s="9" t="s">
        <v>121</v>
      </c>
      <c r="J13" s="10" t="s">
        <v>2445</v>
      </c>
      <c r="K13" s="22" t="s">
        <v>498</v>
      </c>
      <c r="L13" s="79">
        <v>4.3449074074074076E-3</v>
      </c>
    </row>
    <row r="14" spans="1:12">
      <c r="A14" s="81"/>
      <c r="B14" s="81"/>
      <c r="C14" s="81">
        <v>7</v>
      </c>
      <c r="D14" s="81"/>
      <c r="E14" s="33">
        <v>13</v>
      </c>
      <c r="F14" s="9">
        <v>8</v>
      </c>
      <c r="G14" s="9" t="s">
        <v>2455</v>
      </c>
      <c r="H14" s="9" t="s">
        <v>220</v>
      </c>
      <c r="I14" s="9" t="s">
        <v>121</v>
      </c>
      <c r="J14" s="10" t="s">
        <v>2445</v>
      </c>
      <c r="K14" s="22" t="s">
        <v>496</v>
      </c>
      <c r="L14" s="79">
        <v>4.373379629629629E-3</v>
      </c>
    </row>
    <row r="15" spans="1:12">
      <c r="A15" s="81"/>
      <c r="B15" s="81"/>
      <c r="C15" s="81"/>
      <c r="D15" s="81">
        <v>6</v>
      </c>
      <c r="E15" s="33">
        <v>14</v>
      </c>
      <c r="F15" s="9">
        <v>129</v>
      </c>
      <c r="G15" s="9" t="s">
        <v>2635</v>
      </c>
      <c r="H15" s="9" t="s">
        <v>2636</v>
      </c>
      <c r="I15" s="9" t="s">
        <v>121</v>
      </c>
      <c r="J15" s="10" t="s">
        <v>2638</v>
      </c>
      <c r="K15" s="22" t="s">
        <v>498</v>
      </c>
      <c r="L15" s="79">
        <v>4.3968750000000006E-3</v>
      </c>
    </row>
    <row r="16" spans="1:12">
      <c r="A16" s="81"/>
      <c r="B16" s="81"/>
      <c r="C16" s="81"/>
      <c r="D16" s="81">
        <v>7</v>
      </c>
      <c r="E16" s="33">
        <v>15</v>
      </c>
      <c r="F16" s="9">
        <v>76</v>
      </c>
      <c r="G16" s="9" t="s">
        <v>2538</v>
      </c>
      <c r="H16" s="9" t="s">
        <v>2539</v>
      </c>
      <c r="I16" s="9" t="s">
        <v>121</v>
      </c>
      <c r="J16" s="10" t="s">
        <v>2522</v>
      </c>
      <c r="K16" s="22" t="s">
        <v>498</v>
      </c>
      <c r="L16" s="79">
        <v>4.4797453703703709E-3</v>
      </c>
    </row>
    <row r="17" spans="1:12">
      <c r="A17" s="81"/>
      <c r="B17" s="81"/>
      <c r="C17" s="81"/>
      <c r="D17" s="81">
        <v>8</v>
      </c>
      <c r="E17" s="33">
        <v>16</v>
      </c>
      <c r="F17" s="9">
        <v>126</v>
      </c>
      <c r="G17" s="9" t="s">
        <v>2630</v>
      </c>
      <c r="H17" s="9" t="s">
        <v>2631</v>
      </c>
      <c r="I17" s="9" t="s">
        <v>121</v>
      </c>
      <c r="J17" s="10" t="s">
        <v>2638</v>
      </c>
      <c r="K17" s="22" t="s">
        <v>498</v>
      </c>
      <c r="L17" s="79">
        <v>4.4822916666666665E-3</v>
      </c>
    </row>
    <row r="18" spans="1:12">
      <c r="A18" s="81"/>
      <c r="B18" s="81"/>
      <c r="C18" s="81">
        <v>8</v>
      </c>
      <c r="D18" s="81"/>
      <c r="E18" s="33">
        <v>17</v>
      </c>
      <c r="F18" s="9">
        <v>37</v>
      </c>
      <c r="G18" s="9" t="s">
        <v>2497</v>
      </c>
      <c r="H18" s="9" t="s">
        <v>9</v>
      </c>
      <c r="I18" s="9" t="s">
        <v>121</v>
      </c>
      <c r="J18" s="10" t="s">
        <v>2493</v>
      </c>
      <c r="K18" s="22" t="s">
        <v>496</v>
      </c>
      <c r="L18" s="79">
        <v>4.5313657407407403E-3</v>
      </c>
    </row>
    <row r="19" spans="1:12">
      <c r="A19" s="81"/>
      <c r="B19" s="81"/>
      <c r="C19" s="81"/>
      <c r="D19" s="81">
        <v>9</v>
      </c>
      <c r="E19" s="33">
        <v>18</v>
      </c>
      <c r="F19" s="9">
        <v>121</v>
      </c>
      <c r="G19" s="9" t="s">
        <v>2620</v>
      </c>
      <c r="H19" s="9" t="s">
        <v>2621</v>
      </c>
      <c r="I19" s="9" t="s">
        <v>121</v>
      </c>
      <c r="J19" s="10" t="s">
        <v>2638</v>
      </c>
      <c r="K19" s="22" t="s">
        <v>498</v>
      </c>
      <c r="L19" s="79">
        <v>4.5361111111111114E-3</v>
      </c>
    </row>
    <row r="20" spans="1:12">
      <c r="A20" s="81"/>
      <c r="B20" s="81">
        <v>2</v>
      </c>
      <c r="C20" s="81"/>
      <c r="D20" s="81"/>
      <c r="E20" s="33">
        <v>19</v>
      </c>
      <c r="F20" s="15">
        <v>57</v>
      </c>
      <c r="G20" s="15" t="s">
        <v>2521</v>
      </c>
      <c r="H20" s="15" t="s">
        <v>149</v>
      </c>
      <c r="I20" s="15" t="s">
        <v>117</v>
      </c>
      <c r="J20" s="10" t="s">
        <v>2522</v>
      </c>
      <c r="K20" s="22" t="s">
        <v>498</v>
      </c>
      <c r="L20" s="79">
        <v>4.590972222222222E-3</v>
      </c>
    </row>
    <row r="21" spans="1:12">
      <c r="A21" s="81"/>
      <c r="B21" s="81">
        <v>3</v>
      </c>
      <c r="C21" s="81"/>
      <c r="D21" s="81"/>
      <c r="E21" s="11">
        <v>20</v>
      </c>
      <c r="F21" s="9">
        <v>30</v>
      </c>
      <c r="G21" s="9" t="s">
        <v>2486</v>
      </c>
      <c r="H21" s="9" t="s">
        <v>2487</v>
      </c>
      <c r="I21" s="9" t="s">
        <v>117</v>
      </c>
      <c r="J21" s="10" t="s">
        <v>2445</v>
      </c>
      <c r="K21" s="22" t="s">
        <v>498</v>
      </c>
      <c r="L21" s="79">
        <v>4.6206018518518514E-3</v>
      </c>
    </row>
    <row r="22" spans="1:12">
      <c r="A22" s="81"/>
      <c r="B22" s="81"/>
      <c r="C22" s="81"/>
      <c r="D22" s="81">
        <v>10</v>
      </c>
      <c r="E22" s="33">
        <v>21</v>
      </c>
      <c r="F22" s="9">
        <v>114</v>
      </c>
      <c r="G22" s="9" t="s">
        <v>2607</v>
      </c>
      <c r="H22" s="9" t="s">
        <v>2608</v>
      </c>
      <c r="I22" s="9" t="s">
        <v>121</v>
      </c>
      <c r="J22" s="10" t="s">
        <v>2638</v>
      </c>
      <c r="K22" s="22" t="s">
        <v>498</v>
      </c>
      <c r="L22" s="79">
        <v>4.6234953703703707E-3</v>
      </c>
    </row>
    <row r="23" spans="1:12">
      <c r="A23" s="81"/>
      <c r="B23" s="81"/>
      <c r="C23" s="81"/>
      <c r="D23" s="81">
        <v>11</v>
      </c>
      <c r="E23" s="33">
        <v>22</v>
      </c>
      <c r="F23" s="9">
        <v>147</v>
      </c>
      <c r="G23" s="9" t="s">
        <v>2665</v>
      </c>
      <c r="H23" s="9" t="s">
        <v>2666</v>
      </c>
      <c r="I23" s="9" t="s">
        <v>121</v>
      </c>
      <c r="J23" s="10" t="s">
        <v>2638</v>
      </c>
      <c r="K23" s="19" t="s">
        <v>498</v>
      </c>
      <c r="L23" s="79">
        <v>4.6270833333333337E-3</v>
      </c>
    </row>
    <row r="24" spans="1:12">
      <c r="A24" s="81"/>
      <c r="B24" s="81">
        <v>4</v>
      </c>
      <c r="C24" s="81"/>
      <c r="D24" s="81"/>
      <c r="E24" s="33">
        <v>23</v>
      </c>
      <c r="F24" s="15">
        <v>152</v>
      </c>
      <c r="G24" s="15" t="s">
        <v>648</v>
      </c>
      <c r="H24" s="15" t="s">
        <v>2672</v>
      </c>
      <c r="I24" s="15" t="s">
        <v>117</v>
      </c>
      <c r="J24" s="10" t="s">
        <v>2638</v>
      </c>
      <c r="K24" s="22" t="s">
        <v>498</v>
      </c>
      <c r="L24" s="79">
        <v>4.6711805555555552E-3</v>
      </c>
    </row>
    <row r="25" spans="1:12">
      <c r="A25" s="81"/>
      <c r="B25" s="81"/>
      <c r="C25" s="81"/>
      <c r="D25" s="81">
        <v>12</v>
      </c>
      <c r="E25" s="33">
        <v>24</v>
      </c>
      <c r="F25" s="9">
        <v>118</v>
      </c>
      <c r="G25" s="9" t="s">
        <v>2615</v>
      </c>
      <c r="H25" s="9" t="s">
        <v>2616</v>
      </c>
      <c r="I25" s="9" t="s">
        <v>121</v>
      </c>
      <c r="J25" s="10" t="s">
        <v>2638</v>
      </c>
      <c r="K25" s="19" t="s">
        <v>498</v>
      </c>
      <c r="L25" s="79">
        <v>4.6872685185185186E-3</v>
      </c>
    </row>
    <row r="26" spans="1:12">
      <c r="A26" s="81"/>
      <c r="B26" s="81"/>
      <c r="C26" s="81"/>
      <c r="D26" s="81">
        <v>13</v>
      </c>
      <c r="E26" s="33">
        <v>25</v>
      </c>
      <c r="F26" s="9">
        <v>73</v>
      </c>
      <c r="G26" s="9" t="s">
        <v>2536</v>
      </c>
      <c r="H26" s="9" t="s">
        <v>2533</v>
      </c>
      <c r="I26" s="9" t="s">
        <v>121</v>
      </c>
      <c r="J26" s="10" t="s">
        <v>2522</v>
      </c>
      <c r="K26" s="19" t="s">
        <v>498</v>
      </c>
      <c r="L26" s="79">
        <v>4.7111111111111112E-3</v>
      </c>
    </row>
    <row r="27" spans="1:12">
      <c r="A27" s="81"/>
      <c r="B27" s="81"/>
      <c r="C27" s="81">
        <v>9</v>
      </c>
      <c r="D27" s="81"/>
      <c r="E27" s="33">
        <v>26</v>
      </c>
      <c r="F27" s="9">
        <v>18</v>
      </c>
      <c r="G27" s="9" t="s">
        <v>2470</v>
      </c>
      <c r="H27" s="9" t="s">
        <v>2471</v>
      </c>
      <c r="I27" s="9" t="s">
        <v>121</v>
      </c>
      <c r="J27" s="10" t="s">
        <v>2445</v>
      </c>
      <c r="K27" s="23" t="s">
        <v>496</v>
      </c>
      <c r="L27" s="79">
        <v>4.7206018518518517E-3</v>
      </c>
    </row>
    <row r="28" spans="1:12">
      <c r="A28" s="81"/>
      <c r="B28" s="81"/>
      <c r="C28" s="81">
        <v>10</v>
      </c>
      <c r="D28" s="81"/>
      <c r="E28" s="33">
        <v>27</v>
      </c>
      <c r="F28" s="9">
        <v>84</v>
      </c>
      <c r="G28" s="9" t="s">
        <v>2551</v>
      </c>
      <c r="H28" s="9" t="s">
        <v>9</v>
      </c>
      <c r="I28" s="9" t="s">
        <v>121</v>
      </c>
      <c r="J28" s="10" t="s">
        <v>2522</v>
      </c>
      <c r="K28" s="22" t="s">
        <v>487</v>
      </c>
      <c r="L28" s="79">
        <v>4.7385416666666669E-3</v>
      </c>
    </row>
    <row r="29" spans="1:12">
      <c r="A29" s="81"/>
      <c r="B29" s="81">
        <v>5</v>
      </c>
      <c r="C29" s="81"/>
      <c r="D29" s="81"/>
      <c r="E29" s="33">
        <v>28</v>
      </c>
      <c r="F29" s="15">
        <v>56</v>
      </c>
      <c r="G29" s="15" t="s">
        <v>1169</v>
      </c>
      <c r="H29" s="15" t="s">
        <v>2520</v>
      </c>
      <c r="I29" s="15" t="s">
        <v>117</v>
      </c>
      <c r="J29" s="10" t="s">
        <v>2493</v>
      </c>
      <c r="K29" s="22" t="s">
        <v>498</v>
      </c>
      <c r="L29" s="79">
        <v>4.7527777777777785E-3</v>
      </c>
    </row>
    <row r="30" spans="1:12">
      <c r="A30" s="81"/>
      <c r="B30" s="81">
        <v>6</v>
      </c>
      <c r="C30" s="81"/>
      <c r="D30" s="81"/>
      <c r="E30" s="33">
        <v>29</v>
      </c>
      <c r="F30" s="15">
        <v>127</v>
      </c>
      <c r="G30" s="9" t="s">
        <v>2589</v>
      </c>
      <c r="H30" s="9" t="s">
        <v>2632</v>
      </c>
      <c r="I30" s="9" t="s">
        <v>117</v>
      </c>
      <c r="J30" s="10" t="s">
        <v>2638</v>
      </c>
      <c r="K30" s="22" t="s">
        <v>498</v>
      </c>
      <c r="L30" s="79">
        <v>4.7621527777777775E-3</v>
      </c>
    </row>
    <row r="31" spans="1:12">
      <c r="A31" s="81"/>
      <c r="B31" s="81"/>
      <c r="C31" s="81">
        <v>11</v>
      </c>
      <c r="D31" s="81"/>
      <c r="E31" s="33">
        <v>30</v>
      </c>
      <c r="F31" s="9">
        <v>142</v>
      </c>
      <c r="G31" s="9" t="s">
        <v>2657</v>
      </c>
      <c r="H31" s="9" t="s">
        <v>2658</v>
      </c>
      <c r="I31" s="9" t="s">
        <v>121</v>
      </c>
      <c r="J31" s="10" t="s">
        <v>2638</v>
      </c>
      <c r="K31" s="22" t="s">
        <v>496</v>
      </c>
      <c r="L31" s="79">
        <v>4.7805555555555561E-3</v>
      </c>
    </row>
    <row r="32" spans="1:12">
      <c r="A32" s="81"/>
      <c r="B32" s="81"/>
      <c r="C32" s="81">
        <v>12</v>
      </c>
      <c r="D32" s="81"/>
      <c r="E32" s="33">
        <v>31</v>
      </c>
      <c r="F32" s="9">
        <v>77</v>
      </c>
      <c r="G32" s="9" t="s">
        <v>2540</v>
      </c>
      <c r="H32" s="9" t="s">
        <v>2541</v>
      </c>
      <c r="I32" s="9" t="s">
        <v>121</v>
      </c>
      <c r="J32" s="10" t="s">
        <v>2522</v>
      </c>
      <c r="K32" s="22" t="s">
        <v>487</v>
      </c>
      <c r="L32" s="79">
        <v>4.7908564814814819E-3</v>
      </c>
    </row>
    <row r="33" spans="1:12">
      <c r="A33" s="81"/>
      <c r="B33" s="81">
        <v>7</v>
      </c>
      <c r="C33" s="81"/>
      <c r="D33" s="81"/>
      <c r="E33" s="33">
        <v>32</v>
      </c>
      <c r="F33" s="15">
        <v>109</v>
      </c>
      <c r="G33" s="9" t="s">
        <v>2597</v>
      </c>
      <c r="H33" s="9" t="s">
        <v>2598</v>
      </c>
      <c r="I33" s="9" t="s">
        <v>117</v>
      </c>
      <c r="J33" s="10" t="s">
        <v>2638</v>
      </c>
      <c r="K33" s="22" t="s">
        <v>498</v>
      </c>
      <c r="L33" s="79">
        <v>4.7979166666666665E-3</v>
      </c>
    </row>
    <row r="34" spans="1:12">
      <c r="A34" s="81"/>
      <c r="B34" s="81"/>
      <c r="C34" s="81">
        <v>13</v>
      </c>
      <c r="D34" s="81"/>
      <c r="E34" s="33">
        <v>33</v>
      </c>
      <c r="F34" s="9">
        <v>153</v>
      </c>
      <c r="G34" s="9" t="s">
        <v>2673</v>
      </c>
      <c r="H34" s="9" t="s">
        <v>2674</v>
      </c>
      <c r="I34" s="9" t="s">
        <v>121</v>
      </c>
      <c r="J34" s="10" t="s">
        <v>2675</v>
      </c>
      <c r="K34" s="22" t="s">
        <v>496</v>
      </c>
      <c r="L34" s="79">
        <v>4.8056712962962966E-3</v>
      </c>
    </row>
    <row r="35" spans="1:12">
      <c r="A35" s="81"/>
      <c r="B35" s="81"/>
      <c r="C35" s="81"/>
      <c r="D35" s="81">
        <v>14</v>
      </c>
      <c r="E35" s="33">
        <v>34</v>
      </c>
      <c r="F35" s="9">
        <v>72</v>
      </c>
      <c r="G35" s="9" t="s">
        <v>765</v>
      </c>
      <c r="H35" s="9" t="s">
        <v>2344</v>
      </c>
      <c r="I35" s="9" t="s">
        <v>121</v>
      </c>
      <c r="J35" s="10" t="s">
        <v>2522</v>
      </c>
      <c r="K35" s="19" t="s">
        <v>498</v>
      </c>
      <c r="L35" s="79">
        <v>4.807986111111111E-3</v>
      </c>
    </row>
    <row r="36" spans="1:12">
      <c r="A36" s="81"/>
      <c r="B36" s="81"/>
      <c r="C36" s="81"/>
      <c r="D36" s="81">
        <v>15</v>
      </c>
      <c r="E36" s="33">
        <v>35</v>
      </c>
      <c r="F36" s="9">
        <v>64</v>
      </c>
      <c r="G36" s="9" t="s">
        <v>2528</v>
      </c>
      <c r="H36" s="9" t="s">
        <v>261</v>
      </c>
      <c r="I36" s="9" t="s">
        <v>121</v>
      </c>
      <c r="J36" s="10" t="s">
        <v>2522</v>
      </c>
      <c r="K36" s="19" t="s">
        <v>498</v>
      </c>
      <c r="L36" s="79">
        <v>4.8401620370370378E-3</v>
      </c>
    </row>
    <row r="37" spans="1:12">
      <c r="A37" s="81"/>
      <c r="B37" s="81"/>
      <c r="C37" s="81">
        <v>14</v>
      </c>
      <c r="D37" s="81"/>
      <c r="E37" s="33">
        <v>36</v>
      </c>
      <c r="F37" s="9">
        <v>34</v>
      </c>
      <c r="G37" s="9" t="s">
        <v>2491</v>
      </c>
      <c r="H37" s="9" t="s">
        <v>2492</v>
      </c>
      <c r="I37" s="9" t="s">
        <v>121</v>
      </c>
      <c r="J37" s="10" t="s">
        <v>2493</v>
      </c>
      <c r="K37" s="22" t="s">
        <v>496</v>
      </c>
      <c r="L37" s="79">
        <v>4.8440972222222227E-3</v>
      </c>
    </row>
    <row r="38" spans="1:12">
      <c r="A38" s="81"/>
      <c r="B38" s="81">
        <v>8</v>
      </c>
      <c r="C38" s="81"/>
      <c r="D38" s="81"/>
      <c r="E38" s="33">
        <v>37</v>
      </c>
      <c r="F38" s="15">
        <v>51</v>
      </c>
      <c r="G38" s="15" t="s">
        <v>2513</v>
      </c>
      <c r="H38" s="15" t="s">
        <v>2514</v>
      </c>
      <c r="I38" s="15" t="s">
        <v>117</v>
      </c>
      <c r="J38" s="10" t="s">
        <v>2493</v>
      </c>
      <c r="K38" s="22" t="s">
        <v>498</v>
      </c>
      <c r="L38" s="79">
        <v>4.8668981481481488E-3</v>
      </c>
    </row>
    <row r="39" spans="1:12">
      <c r="A39" s="81"/>
      <c r="B39" s="81">
        <v>39</v>
      </c>
      <c r="C39" s="81"/>
      <c r="D39" s="81"/>
      <c r="E39" s="33">
        <v>38</v>
      </c>
      <c r="F39" s="15">
        <v>112</v>
      </c>
      <c r="G39" s="9" t="s">
        <v>2603</v>
      </c>
      <c r="H39" s="9" t="s">
        <v>2604</v>
      </c>
      <c r="I39" s="9" t="s">
        <v>117</v>
      </c>
      <c r="J39" s="10" t="s">
        <v>2638</v>
      </c>
      <c r="K39" s="22" t="s">
        <v>498</v>
      </c>
      <c r="L39" s="79">
        <v>4.8726851851851856E-3</v>
      </c>
    </row>
    <row r="40" spans="1:12">
      <c r="A40" s="81">
        <v>1</v>
      </c>
      <c r="B40" s="81"/>
      <c r="C40" s="81"/>
      <c r="D40" s="81"/>
      <c r="E40" s="33">
        <v>39</v>
      </c>
      <c r="F40" s="15">
        <v>101</v>
      </c>
      <c r="G40" s="9" t="s">
        <v>2581</v>
      </c>
      <c r="H40" s="9" t="s">
        <v>2582</v>
      </c>
      <c r="I40" s="9" t="s">
        <v>117</v>
      </c>
      <c r="J40" s="10" t="s">
        <v>2638</v>
      </c>
      <c r="K40" s="22" t="s">
        <v>487</v>
      </c>
      <c r="L40" s="79">
        <v>4.8817129629629627E-3</v>
      </c>
    </row>
    <row r="41" spans="1:12">
      <c r="A41" s="81"/>
      <c r="B41" s="81"/>
      <c r="C41" s="81"/>
      <c r="D41" s="81">
        <v>16</v>
      </c>
      <c r="E41" s="33">
        <v>40</v>
      </c>
      <c r="F41" s="9">
        <v>149</v>
      </c>
      <c r="G41" s="9" t="s">
        <v>483</v>
      </c>
      <c r="H41" s="9" t="s">
        <v>2668</v>
      </c>
      <c r="I41" s="9" t="s">
        <v>121</v>
      </c>
      <c r="J41" s="10" t="s">
        <v>2638</v>
      </c>
      <c r="K41" s="19" t="s">
        <v>498</v>
      </c>
      <c r="L41" s="79">
        <v>4.8887731481481482E-3</v>
      </c>
    </row>
    <row r="42" spans="1:12">
      <c r="A42" s="81"/>
      <c r="B42" s="81"/>
      <c r="C42" s="81"/>
      <c r="D42" s="81">
        <v>17</v>
      </c>
      <c r="E42" s="33">
        <v>41</v>
      </c>
      <c r="F42" s="9">
        <v>33</v>
      </c>
      <c r="G42" s="9" t="s">
        <v>2489</v>
      </c>
      <c r="H42" s="9" t="s">
        <v>2490</v>
      </c>
      <c r="I42" s="9" t="s">
        <v>121</v>
      </c>
      <c r="J42" s="10" t="s">
        <v>2445</v>
      </c>
      <c r="K42" s="19" t="s">
        <v>498</v>
      </c>
      <c r="L42" s="79">
        <v>4.8923611111111112E-3</v>
      </c>
    </row>
    <row r="43" spans="1:12">
      <c r="A43" s="81">
        <v>2</v>
      </c>
      <c r="B43" s="81"/>
      <c r="C43" s="81"/>
      <c r="D43" s="81"/>
      <c r="E43" s="33">
        <v>42</v>
      </c>
      <c r="F43" s="15">
        <v>89</v>
      </c>
      <c r="G43" s="9" t="s">
        <v>1188</v>
      </c>
      <c r="H43" s="9" t="s">
        <v>197</v>
      </c>
      <c r="I43" s="9" t="s">
        <v>117</v>
      </c>
      <c r="J43" s="10" t="s">
        <v>2522</v>
      </c>
      <c r="K43" s="22" t="s">
        <v>496</v>
      </c>
      <c r="L43" s="79">
        <v>4.8962962962962962E-3</v>
      </c>
    </row>
    <row r="44" spans="1:12">
      <c r="A44" s="81"/>
      <c r="B44" s="81"/>
      <c r="C44" s="81"/>
      <c r="D44" s="81">
        <v>18</v>
      </c>
      <c r="E44" s="33">
        <v>43</v>
      </c>
      <c r="F44" s="9">
        <v>122</v>
      </c>
      <c r="G44" s="9" t="s">
        <v>2622</v>
      </c>
      <c r="H44" s="9" t="s">
        <v>2623</v>
      </c>
      <c r="I44" s="9" t="s">
        <v>121</v>
      </c>
      <c r="J44" s="10" t="s">
        <v>2638</v>
      </c>
      <c r="K44" s="19" t="s">
        <v>498</v>
      </c>
      <c r="L44" s="79">
        <v>4.9016203703703704E-3</v>
      </c>
    </row>
    <row r="45" spans="1:12">
      <c r="A45" s="81"/>
      <c r="B45" s="81"/>
      <c r="C45" s="81"/>
      <c r="D45" s="81">
        <v>19</v>
      </c>
      <c r="E45" s="33">
        <v>44</v>
      </c>
      <c r="F45" s="9">
        <v>29</v>
      </c>
      <c r="G45" s="9" t="s">
        <v>2485</v>
      </c>
      <c r="H45" s="9" t="s">
        <v>261</v>
      </c>
      <c r="I45" s="9" t="s">
        <v>121</v>
      </c>
      <c r="J45" s="10" t="s">
        <v>2445</v>
      </c>
      <c r="K45" s="19" t="s">
        <v>498</v>
      </c>
      <c r="L45" s="79">
        <v>4.9372685185185188E-3</v>
      </c>
    </row>
    <row r="46" spans="1:12">
      <c r="A46" s="81"/>
      <c r="B46" s="81"/>
      <c r="C46" s="81">
        <v>15</v>
      </c>
      <c r="D46" s="81"/>
      <c r="E46" s="33">
        <v>45</v>
      </c>
      <c r="F46" s="9">
        <v>92</v>
      </c>
      <c r="G46" s="9" t="s">
        <v>2558</v>
      </c>
      <c r="H46" s="9" t="s">
        <v>2559</v>
      </c>
      <c r="I46" s="9" t="s">
        <v>121</v>
      </c>
      <c r="J46" s="10" t="s">
        <v>2522</v>
      </c>
      <c r="K46" s="22" t="s">
        <v>496</v>
      </c>
      <c r="L46" s="79">
        <v>4.9754629629629628E-3</v>
      </c>
    </row>
    <row r="47" spans="1:12">
      <c r="A47" s="81">
        <v>3</v>
      </c>
      <c r="B47" s="81"/>
      <c r="C47" s="81"/>
      <c r="D47" s="81"/>
      <c r="E47" s="33">
        <v>46</v>
      </c>
      <c r="F47" s="15">
        <v>3</v>
      </c>
      <c r="G47" s="15" t="s">
        <v>2447</v>
      </c>
      <c r="H47" s="15" t="s">
        <v>2448</v>
      </c>
      <c r="I47" s="15" t="s">
        <v>117</v>
      </c>
      <c r="J47" s="10" t="s">
        <v>2445</v>
      </c>
      <c r="K47" s="22" t="s">
        <v>496</v>
      </c>
      <c r="L47" s="79">
        <v>4.9787037037037039E-3</v>
      </c>
    </row>
    <row r="48" spans="1:12">
      <c r="A48" s="81">
        <v>4</v>
      </c>
      <c r="B48" s="81"/>
      <c r="C48" s="81"/>
      <c r="D48" s="81"/>
      <c r="E48" s="33">
        <v>47</v>
      </c>
      <c r="F48" s="15">
        <v>80</v>
      </c>
      <c r="G48" s="9" t="s">
        <v>1733</v>
      </c>
      <c r="H48" s="9" t="s">
        <v>363</v>
      </c>
      <c r="I48" s="9" t="s">
        <v>117</v>
      </c>
      <c r="J48" s="10" t="s">
        <v>2522</v>
      </c>
      <c r="K48" s="22" t="s">
        <v>487</v>
      </c>
      <c r="L48" s="79">
        <v>4.9874999999999997E-3</v>
      </c>
    </row>
    <row r="49" spans="1:12">
      <c r="A49" s="81"/>
      <c r="B49" s="81"/>
      <c r="C49" s="81"/>
      <c r="D49" s="81">
        <v>20</v>
      </c>
      <c r="E49" s="33">
        <v>48</v>
      </c>
      <c r="F49" s="9">
        <v>55</v>
      </c>
      <c r="G49" s="9" t="s">
        <v>2518</v>
      </c>
      <c r="H49" s="9" t="s">
        <v>2519</v>
      </c>
      <c r="I49" s="9" t="s">
        <v>121</v>
      </c>
      <c r="J49" s="10" t="s">
        <v>2493</v>
      </c>
      <c r="K49" s="19" t="s">
        <v>498</v>
      </c>
      <c r="L49" s="79">
        <v>4.9974537037037036E-3</v>
      </c>
    </row>
    <row r="50" spans="1:12">
      <c r="A50" s="81">
        <v>5</v>
      </c>
      <c r="B50" s="81"/>
      <c r="C50" s="81"/>
      <c r="D50" s="81"/>
      <c r="E50" s="33">
        <v>49</v>
      </c>
      <c r="F50" s="15">
        <v>104</v>
      </c>
      <c r="G50" s="9" t="s">
        <v>2587</v>
      </c>
      <c r="H50" s="9" t="s">
        <v>2588</v>
      </c>
      <c r="I50" s="9" t="s">
        <v>117</v>
      </c>
      <c r="J50" s="10" t="s">
        <v>2638</v>
      </c>
      <c r="K50" s="22" t="s">
        <v>487</v>
      </c>
      <c r="L50" s="79">
        <v>5.0000000000000001E-3</v>
      </c>
    </row>
    <row r="51" spans="1:12">
      <c r="A51" s="81"/>
      <c r="B51" s="81">
        <v>9</v>
      </c>
      <c r="C51" s="81"/>
      <c r="D51" s="81"/>
      <c r="E51" s="33">
        <v>50</v>
      </c>
      <c r="F51" s="15">
        <v>50</v>
      </c>
      <c r="G51" s="15" t="s">
        <v>1432</v>
      </c>
      <c r="H51" s="15" t="s">
        <v>486</v>
      </c>
      <c r="I51" s="15" t="s">
        <v>117</v>
      </c>
      <c r="J51" s="10" t="s">
        <v>2493</v>
      </c>
      <c r="K51" s="22" t="s">
        <v>498</v>
      </c>
      <c r="L51" s="79">
        <v>5.0074074074074075E-3</v>
      </c>
    </row>
    <row r="52" spans="1:12">
      <c r="A52" s="81"/>
      <c r="B52" s="81"/>
      <c r="C52" s="81">
        <v>16</v>
      </c>
      <c r="D52" s="81"/>
      <c r="E52" s="33">
        <v>51</v>
      </c>
      <c r="F52" s="9">
        <v>133</v>
      </c>
      <c r="G52" s="9" t="s">
        <v>2642</v>
      </c>
      <c r="H52" s="9" t="s">
        <v>2643</v>
      </c>
      <c r="I52" s="9" t="s">
        <v>121</v>
      </c>
      <c r="J52" s="10" t="s">
        <v>2638</v>
      </c>
      <c r="K52" s="22" t="s">
        <v>487</v>
      </c>
      <c r="L52" s="79">
        <v>5.0393518518518522E-3</v>
      </c>
    </row>
    <row r="53" spans="1:12">
      <c r="A53" s="81"/>
      <c r="B53" s="81"/>
      <c r="C53" s="81"/>
      <c r="D53" s="81">
        <v>21</v>
      </c>
      <c r="E53" s="33">
        <v>52</v>
      </c>
      <c r="F53" s="9">
        <v>46</v>
      </c>
      <c r="G53" s="9" t="s">
        <v>2507</v>
      </c>
      <c r="H53" s="9" t="s">
        <v>2508</v>
      </c>
      <c r="I53" s="9" t="s">
        <v>121</v>
      </c>
      <c r="J53" s="10" t="s">
        <v>2493</v>
      </c>
      <c r="K53" s="19" t="s">
        <v>498</v>
      </c>
      <c r="L53" s="79">
        <v>5.0780092592592587E-3</v>
      </c>
    </row>
    <row r="54" spans="1:12">
      <c r="A54" s="81"/>
      <c r="B54" s="81"/>
      <c r="C54" s="81">
        <v>17</v>
      </c>
      <c r="D54" s="81"/>
      <c r="E54" s="33">
        <v>53</v>
      </c>
      <c r="F54" s="9">
        <v>11</v>
      </c>
      <c r="G54" s="9" t="s">
        <v>2459</v>
      </c>
      <c r="H54" s="9" t="s">
        <v>2460</v>
      </c>
      <c r="I54" s="9" t="s">
        <v>121</v>
      </c>
      <c r="J54" s="10" t="s">
        <v>2445</v>
      </c>
      <c r="K54" s="22" t="s">
        <v>496</v>
      </c>
      <c r="L54" s="79">
        <v>5.0887731481481487E-3</v>
      </c>
    </row>
    <row r="55" spans="1:12">
      <c r="A55" s="81">
        <v>6</v>
      </c>
      <c r="B55" s="81"/>
      <c r="C55" s="81"/>
      <c r="D55" s="81"/>
      <c r="E55" s="33">
        <v>54</v>
      </c>
      <c r="F55" s="15">
        <v>105</v>
      </c>
      <c r="G55" s="9" t="s">
        <v>2589</v>
      </c>
      <c r="H55" s="9" t="s">
        <v>2590</v>
      </c>
      <c r="I55" s="9" t="s">
        <v>117</v>
      </c>
      <c r="J55" s="10" t="s">
        <v>2638</v>
      </c>
      <c r="K55" s="22" t="s">
        <v>487</v>
      </c>
      <c r="L55" s="79">
        <v>5.0912037037037037E-3</v>
      </c>
    </row>
    <row r="56" spans="1:12">
      <c r="A56" s="81">
        <v>7</v>
      </c>
      <c r="B56" s="81"/>
      <c r="C56" s="81"/>
      <c r="D56" s="81"/>
      <c r="E56" s="33">
        <v>55</v>
      </c>
      <c r="F56" s="15">
        <v>132</v>
      </c>
      <c r="G56" s="9" t="s">
        <v>2641</v>
      </c>
      <c r="H56" s="9" t="s">
        <v>2543</v>
      </c>
      <c r="I56" s="9" t="s">
        <v>117</v>
      </c>
      <c r="J56" s="10" t="s">
        <v>2638</v>
      </c>
      <c r="K56" s="22" t="s">
        <v>487</v>
      </c>
      <c r="L56" s="79">
        <v>5.1012731481481482E-3</v>
      </c>
    </row>
    <row r="57" spans="1:12">
      <c r="A57" s="81"/>
      <c r="B57" s="81"/>
      <c r="C57" s="81"/>
      <c r="D57" s="81">
        <v>22</v>
      </c>
      <c r="E57" s="33">
        <v>56</v>
      </c>
      <c r="F57" s="9">
        <v>128</v>
      </c>
      <c r="G57" s="9" t="s">
        <v>2633</v>
      </c>
      <c r="H57" s="9" t="s">
        <v>2634</v>
      </c>
      <c r="I57" s="9" t="s">
        <v>121</v>
      </c>
      <c r="J57" s="10" t="s">
        <v>2638</v>
      </c>
      <c r="K57" s="19" t="s">
        <v>498</v>
      </c>
      <c r="L57" s="79">
        <v>5.1252314814814815E-3</v>
      </c>
    </row>
    <row r="58" spans="1:12">
      <c r="A58" s="81">
        <v>8</v>
      </c>
      <c r="B58" s="81"/>
      <c r="C58" s="81"/>
      <c r="D58" s="81"/>
      <c r="E58" s="33">
        <v>57</v>
      </c>
      <c r="F58" s="15">
        <v>144</v>
      </c>
      <c r="G58" s="15" t="s">
        <v>2660</v>
      </c>
      <c r="H58" s="15" t="s">
        <v>2661</v>
      </c>
      <c r="I58" s="15" t="s">
        <v>117</v>
      </c>
      <c r="J58" s="10" t="s">
        <v>2638</v>
      </c>
      <c r="K58" s="22" t="s">
        <v>496</v>
      </c>
      <c r="L58" s="79">
        <v>5.1355324074074072E-3</v>
      </c>
    </row>
    <row r="59" spans="1:12">
      <c r="A59" s="81"/>
      <c r="B59" s="81"/>
      <c r="C59" s="81">
        <v>18</v>
      </c>
      <c r="D59" s="81"/>
      <c r="E59" s="33">
        <v>58</v>
      </c>
      <c r="F59" s="9">
        <v>87</v>
      </c>
      <c r="G59" s="9" t="s">
        <v>1178</v>
      </c>
      <c r="H59" s="9" t="s">
        <v>2554</v>
      </c>
      <c r="I59" s="9" t="s">
        <v>121</v>
      </c>
      <c r="J59" s="10" t="s">
        <v>2522</v>
      </c>
      <c r="K59" s="22" t="s">
        <v>496</v>
      </c>
      <c r="L59" s="79">
        <v>5.1480324074074076E-3</v>
      </c>
    </row>
    <row r="60" spans="1:12">
      <c r="A60" s="81"/>
      <c r="B60" s="81"/>
      <c r="C60" s="81"/>
      <c r="D60" s="81">
        <v>23</v>
      </c>
      <c r="E60" s="33">
        <v>59</v>
      </c>
      <c r="F60" s="9">
        <v>53</v>
      </c>
      <c r="G60" s="9" t="s">
        <v>2515</v>
      </c>
      <c r="H60" s="9" t="s">
        <v>2516</v>
      </c>
      <c r="I60" s="9" t="s">
        <v>121</v>
      </c>
      <c r="J60" s="10" t="s">
        <v>2493</v>
      </c>
      <c r="K60" s="19" t="s">
        <v>498</v>
      </c>
      <c r="L60" s="79">
        <v>5.1589120370370374E-3</v>
      </c>
    </row>
    <row r="61" spans="1:12">
      <c r="A61" s="81">
        <v>9</v>
      </c>
      <c r="B61" s="81"/>
      <c r="C61" s="81"/>
      <c r="D61" s="81"/>
      <c r="E61" s="33">
        <v>60</v>
      </c>
      <c r="F61" s="15">
        <v>95</v>
      </c>
      <c r="G61" s="15" t="s">
        <v>2561</v>
      </c>
      <c r="H61" s="15" t="s">
        <v>2562</v>
      </c>
      <c r="I61" s="15" t="s">
        <v>117</v>
      </c>
      <c r="J61" s="10" t="s">
        <v>2522</v>
      </c>
      <c r="K61" s="22" t="s">
        <v>496</v>
      </c>
      <c r="L61" s="79">
        <v>5.1677083333333332E-3</v>
      </c>
    </row>
    <row r="62" spans="1:12">
      <c r="A62" s="81"/>
      <c r="B62" s="81"/>
      <c r="C62" s="81">
        <v>19</v>
      </c>
      <c r="D62" s="81"/>
      <c r="E62" s="33">
        <v>61</v>
      </c>
      <c r="F62" s="9">
        <v>139</v>
      </c>
      <c r="G62" s="9" t="s">
        <v>2651</v>
      </c>
      <c r="H62" s="9" t="s">
        <v>2652</v>
      </c>
      <c r="I62" s="9" t="s">
        <v>121</v>
      </c>
      <c r="J62" s="10" t="s">
        <v>2638</v>
      </c>
      <c r="K62" s="22" t="s">
        <v>496</v>
      </c>
      <c r="L62" s="79">
        <v>5.1900462962962959E-3</v>
      </c>
    </row>
    <row r="63" spans="1:12">
      <c r="A63" s="81"/>
      <c r="B63" s="81"/>
      <c r="C63" s="81">
        <v>20</v>
      </c>
      <c r="D63" s="81"/>
      <c r="E63" s="33">
        <v>62</v>
      </c>
      <c r="F63" s="9">
        <v>85</v>
      </c>
      <c r="G63" s="9" t="s">
        <v>2552</v>
      </c>
      <c r="H63" s="9" t="s">
        <v>261</v>
      </c>
      <c r="I63" s="9" t="s">
        <v>121</v>
      </c>
      <c r="J63" s="10" t="s">
        <v>2522</v>
      </c>
      <c r="K63" s="23" t="s">
        <v>487</v>
      </c>
      <c r="L63" s="79">
        <v>5.1982638888888886E-3</v>
      </c>
    </row>
    <row r="64" spans="1:12">
      <c r="A64" s="81"/>
      <c r="B64" s="81"/>
      <c r="C64" s="81">
        <v>21</v>
      </c>
      <c r="D64" s="81"/>
      <c r="E64" s="33">
        <v>63</v>
      </c>
      <c r="F64" s="9">
        <v>162</v>
      </c>
      <c r="G64" s="9" t="s">
        <v>2683</v>
      </c>
      <c r="H64" s="9" t="s">
        <v>2684</v>
      </c>
      <c r="I64" s="9" t="s">
        <v>121</v>
      </c>
      <c r="J64" s="10" t="s">
        <v>2675</v>
      </c>
      <c r="K64" s="22" t="s">
        <v>496</v>
      </c>
      <c r="L64" s="79">
        <v>5.2015046296296297E-3</v>
      </c>
    </row>
    <row r="65" spans="1:12">
      <c r="A65" s="81"/>
      <c r="B65" s="81"/>
      <c r="C65" s="81">
        <v>22</v>
      </c>
      <c r="D65" s="81"/>
      <c r="E65" s="33">
        <v>64</v>
      </c>
      <c r="F65" s="9">
        <v>86</v>
      </c>
      <c r="G65" s="9" t="s">
        <v>2553</v>
      </c>
      <c r="H65" s="9" t="s">
        <v>2506</v>
      </c>
      <c r="I65" s="9" t="s">
        <v>121</v>
      </c>
      <c r="J65" s="10" t="s">
        <v>2522</v>
      </c>
      <c r="K65" s="23" t="s">
        <v>487</v>
      </c>
      <c r="L65" s="79">
        <v>5.2527777777777772E-3</v>
      </c>
    </row>
    <row r="66" spans="1:12">
      <c r="A66" s="81">
        <v>10</v>
      </c>
      <c r="B66" s="81"/>
      <c r="C66" s="81"/>
      <c r="D66" s="81"/>
      <c r="E66" s="33">
        <v>65</v>
      </c>
      <c r="F66" s="15">
        <v>158</v>
      </c>
      <c r="G66" s="15" t="s">
        <v>1200</v>
      </c>
      <c r="H66" s="15" t="s">
        <v>2162</v>
      </c>
      <c r="I66" s="15" t="s">
        <v>117</v>
      </c>
      <c r="J66" s="10" t="s">
        <v>2675</v>
      </c>
      <c r="K66" s="22" t="s">
        <v>496</v>
      </c>
      <c r="L66" s="79">
        <v>5.256134259259259E-3</v>
      </c>
    </row>
    <row r="67" spans="1:12">
      <c r="A67" s="81"/>
      <c r="B67" s="81"/>
      <c r="C67" s="81">
        <v>23</v>
      </c>
      <c r="D67" s="81"/>
      <c r="E67" s="33">
        <v>66</v>
      </c>
      <c r="F67" s="9">
        <v>1</v>
      </c>
      <c r="G67" s="9" t="s">
        <v>2443</v>
      </c>
      <c r="H67" s="9" t="s">
        <v>2444</v>
      </c>
      <c r="I67" s="9" t="s">
        <v>121</v>
      </c>
      <c r="J67" s="10" t="s">
        <v>2445</v>
      </c>
      <c r="K67" s="22" t="s">
        <v>496</v>
      </c>
      <c r="L67" s="79">
        <v>5.2593750000000002E-3</v>
      </c>
    </row>
    <row r="68" spans="1:12">
      <c r="A68" s="81"/>
      <c r="B68" s="81">
        <v>10</v>
      </c>
      <c r="C68" s="81"/>
      <c r="D68" s="81"/>
      <c r="E68" s="33">
        <v>67</v>
      </c>
      <c r="F68" s="15">
        <v>164</v>
      </c>
      <c r="G68" s="9" t="s">
        <v>2685</v>
      </c>
      <c r="H68" s="9" t="s">
        <v>2686</v>
      </c>
      <c r="I68" s="9" t="s">
        <v>117</v>
      </c>
      <c r="J68" s="10" t="s">
        <v>2675</v>
      </c>
      <c r="K68" s="22" t="s">
        <v>498</v>
      </c>
      <c r="L68" s="79">
        <v>5.289814814814814E-3</v>
      </c>
    </row>
    <row r="69" spans="1:12">
      <c r="A69" s="81"/>
      <c r="B69" s="81"/>
      <c r="C69" s="81">
        <v>24</v>
      </c>
      <c r="D69" s="81"/>
      <c r="E69" s="33">
        <v>68</v>
      </c>
      <c r="F69" s="9">
        <v>78</v>
      </c>
      <c r="G69" s="9" t="s">
        <v>2525</v>
      </c>
      <c r="H69" s="9" t="s">
        <v>2542</v>
      </c>
      <c r="I69" s="9" t="s">
        <v>121</v>
      </c>
      <c r="J69" s="10" t="s">
        <v>2522</v>
      </c>
      <c r="K69" s="22" t="s">
        <v>487</v>
      </c>
      <c r="L69" s="79">
        <v>5.3028935185185193E-3</v>
      </c>
    </row>
    <row r="70" spans="1:12">
      <c r="A70" s="81"/>
      <c r="B70" s="81"/>
      <c r="C70" s="81">
        <v>25</v>
      </c>
      <c r="D70" s="81"/>
      <c r="E70" s="33">
        <v>69</v>
      </c>
      <c r="F70" s="9">
        <v>79</v>
      </c>
      <c r="G70" s="9" t="s">
        <v>2543</v>
      </c>
      <c r="H70" s="9" t="s">
        <v>2544</v>
      </c>
      <c r="I70" s="9" t="s">
        <v>121</v>
      </c>
      <c r="J70" s="10" t="s">
        <v>2522</v>
      </c>
      <c r="K70" s="22" t="s">
        <v>487</v>
      </c>
      <c r="L70" s="79">
        <v>5.3054398148148149E-3</v>
      </c>
    </row>
    <row r="71" spans="1:12">
      <c r="A71" s="81"/>
      <c r="B71" s="81">
        <v>11</v>
      </c>
      <c r="C71" s="81"/>
      <c r="D71" s="81"/>
      <c r="E71" s="33">
        <v>70</v>
      </c>
      <c r="F71" s="15">
        <v>115</v>
      </c>
      <c r="G71" s="9" t="s">
        <v>2609</v>
      </c>
      <c r="H71" s="9" t="s">
        <v>2610</v>
      </c>
      <c r="I71" s="9" t="s">
        <v>117</v>
      </c>
      <c r="J71" s="10" t="s">
        <v>2638</v>
      </c>
      <c r="K71" s="22" t="s">
        <v>498</v>
      </c>
      <c r="L71" s="79">
        <v>5.3078703703703699E-3</v>
      </c>
    </row>
    <row r="72" spans="1:12">
      <c r="A72" s="81"/>
      <c r="B72" s="81">
        <v>12</v>
      </c>
      <c r="C72" s="81"/>
      <c r="D72" s="81"/>
      <c r="E72" s="33">
        <v>71</v>
      </c>
      <c r="F72" s="15">
        <v>155</v>
      </c>
      <c r="G72" s="9" t="s">
        <v>2677</v>
      </c>
      <c r="H72" s="9" t="s">
        <v>535</v>
      </c>
      <c r="I72" s="9" t="s">
        <v>117</v>
      </c>
      <c r="J72" s="10" t="s">
        <v>2675</v>
      </c>
      <c r="K72" s="22" t="s">
        <v>498</v>
      </c>
      <c r="L72" s="79">
        <v>5.314120370370371E-3</v>
      </c>
    </row>
    <row r="73" spans="1:12">
      <c r="A73" s="81">
        <v>11</v>
      </c>
      <c r="B73" s="81"/>
      <c r="C73" s="81"/>
      <c r="D73" s="81"/>
      <c r="E73" s="33">
        <v>72</v>
      </c>
      <c r="F73" s="15">
        <v>44</v>
      </c>
      <c r="G73" s="15" t="s">
        <v>401</v>
      </c>
      <c r="H73" s="15" t="s">
        <v>2504</v>
      </c>
      <c r="I73" s="15" t="s">
        <v>117</v>
      </c>
      <c r="J73" s="10" t="s">
        <v>2493</v>
      </c>
      <c r="K73" s="22" t="s">
        <v>496</v>
      </c>
      <c r="L73" s="79">
        <v>5.3206018518518515E-3</v>
      </c>
    </row>
    <row r="74" spans="1:12">
      <c r="A74" s="81"/>
      <c r="B74" s="81">
        <v>13</v>
      </c>
      <c r="C74" s="81"/>
      <c r="D74" s="81"/>
      <c r="E74" s="33">
        <v>73</v>
      </c>
      <c r="F74" s="15">
        <v>125</v>
      </c>
      <c r="G74" s="9" t="s">
        <v>2628</v>
      </c>
      <c r="H74" s="9" t="s">
        <v>2629</v>
      </c>
      <c r="I74" s="9" t="s">
        <v>117</v>
      </c>
      <c r="J74" s="10" t="s">
        <v>2638</v>
      </c>
      <c r="K74" s="22" t="s">
        <v>498</v>
      </c>
      <c r="L74" s="79">
        <v>5.3394675925925927E-3</v>
      </c>
    </row>
    <row r="75" spans="1:12">
      <c r="A75" s="81"/>
      <c r="B75" s="81">
        <v>14</v>
      </c>
      <c r="C75" s="81"/>
      <c r="D75" s="81"/>
      <c r="E75" s="33">
        <v>74</v>
      </c>
      <c r="F75" s="15">
        <v>28</v>
      </c>
      <c r="G75" s="9" t="s">
        <v>647</v>
      </c>
      <c r="H75" s="9" t="s">
        <v>506</v>
      </c>
      <c r="I75" s="9" t="s">
        <v>117</v>
      </c>
      <c r="J75" s="10" t="s">
        <v>2445</v>
      </c>
      <c r="K75" s="22" t="s">
        <v>498</v>
      </c>
      <c r="L75" s="79">
        <v>5.3556712962962959E-3</v>
      </c>
    </row>
    <row r="76" spans="1:12">
      <c r="A76" s="81">
        <v>12</v>
      </c>
      <c r="B76" s="81"/>
      <c r="C76" s="81"/>
      <c r="D76" s="81"/>
      <c r="E76" s="33">
        <v>75</v>
      </c>
      <c r="F76" s="15">
        <v>102</v>
      </c>
      <c r="G76" s="9" t="s">
        <v>2583</v>
      </c>
      <c r="H76" s="9" t="s">
        <v>2584</v>
      </c>
      <c r="I76" s="9" t="s">
        <v>117</v>
      </c>
      <c r="J76" s="10" t="s">
        <v>2638</v>
      </c>
      <c r="K76" s="22" t="s">
        <v>487</v>
      </c>
      <c r="L76" s="79">
        <v>5.3631944444444447E-3</v>
      </c>
    </row>
    <row r="77" spans="1:12">
      <c r="A77" s="81"/>
      <c r="B77" s="81"/>
      <c r="C77" s="81"/>
      <c r="D77" s="81">
        <v>24</v>
      </c>
      <c r="E77" s="33">
        <v>76</v>
      </c>
      <c r="F77" s="9">
        <v>150</v>
      </c>
      <c r="G77" s="9" t="s">
        <v>344</v>
      </c>
      <c r="H77" s="9" t="s">
        <v>2669</v>
      </c>
      <c r="I77" s="9" t="s">
        <v>121</v>
      </c>
      <c r="J77" s="10" t="s">
        <v>2638</v>
      </c>
      <c r="K77" s="19" t="s">
        <v>498</v>
      </c>
      <c r="L77" s="79">
        <v>5.3666666666666663E-3</v>
      </c>
    </row>
    <row r="78" spans="1:12">
      <c r="A78" s="81">
        <v>13</v>
      </c>
      <c r="B78" s="81"/>
      <c r="C78" s="81"/>
      <c r="D78" s="81"/>
      <c r="E78" s="11">
        <v>77</v>
      </c>
      <c r="F78" s="9">
        <v>43</v>
      </c>
      <c r="G78" s="15" t="s">
        <v>998</v>
      </c>
      <c r="H78" s="15" t="s">
        <v>2503</v>
      </c>
      <c r="I78" s="15" t="s">
        <v>117</v>
      </c>
      <c r="J78" s="10" t="s">
        <v>2493</v>
      </c>
      <c r="K78" s="22" t="s">
        <v>496</v>
      </c>
      <c r="L78" s="79">
        <v>5.4579861111111114E-3</v>
      </c>
    </row>
    <row r="79" spans="1:12">
      <c r="A79" s="81"/>
      <c r="B79" s="81"/>
      <c r="C79" s="81">
        <v>26</v>
      </c>
      <c r="D79" s="81"/>
      <c r="E79" s="33">
        <v>78</v>
      </c>
      <c r="F79" s="9">
        <v>38</v>
      </c>
      <c r="G79" s="9" t="s">
        <v>2498</v>
      </c>
      <c r="H79" s="9" t="s">
        <v>2499</v>
      </c>
      <c r="I79" s="9" t="s">
        <v>121</v>
      </c>
      <c r="J79" s="10" t="s">
        <v>2493</v>
      </c>
      <c r="K79" s="22" t="s">
        <v>496</v>
      </c>
      <c r="L79" s="79">
        <v>5.4697916666666671E-3</v>
      </c>
    </row>
    <row r="80" spans="1:12">
      <c r="A80" s="81"/>
      <c r="B80" s="81"/>
      <c r="C80" s="81"/>
      <c r="D80" s="81">
        <v>25</v>
      </c>
      <c r="E80" s="33">
        <v>79</v>
      </c>
      <c r="F80" s="9">
        <v>32</v>
      </c>
      <c r="G80" s="9" t="s">
        <v>2447</v>
      </c>
      <c r="H80" s="9" t="s">
        <v>220</v>
      </c>
      <c r="I80" s="9" t="s">
        <v>121</v>
      </c>
      <c r="J80" s="10" t="s">
        <v>2445</v>
      </c>
      <c r="K80" s="23" t="s">
        <v>498</v>
      </c>
      <c r="L80" s="79">
        <v>5.4736111111111105E-3</v>
      </c>
    </row>
    <row r="81" spans="1:12">
      <c r="A81" s="81"/>
      <c r="B81" s="81"/>
      <c r="C81" s="81">
        <v>27</v>
      </c>
      <c r="D81" s="81"/>
      <c r="E81" s="33">
        <v>80</v>
      </c>
      <c r="F81" s="9">
        <v>135</v>
      </c>
      <c r="G81" s="9" t="s">
        <v>374</v>
      </c>
      <c r="H81" s="9" t="s">
        <v>2646</v>
      </c>
      <c r="I81" s="9" t="s">
        <v>121</v>
      </c>
      <c r="J81" s="10" t="s">
        <v>2638</v>
      </c>
      <c r="K81" s="23" t="s">
        <v>487</v>
      </c>
      <c r="L81" s="79">
        <v>5.4916666666666664E-3</v>
      </c>
    </row>
    <row r="82" spans="1:12">
      <c r="A82" s="81"/>
      <c r="B82" s="81"/>
      <c r="C82" s="81"/>
      <c r="D82" s="81">
        <v>26</v>
      </c>
      <c r="E82" s="33">
        <v>81</v>
      </c>
      <c r="F82" s="9">
        <v>63</v>
      </c>
      <c r="G82" s="9" t="s">
        <v>1888</v>
      </c>
      <c r="H82" s="9" t="s">
        <v>1945</v>
      </c>
      <c r="I82" s="9" t="s">
        <v>121</v>
      </c>
      <c r="J82" s="10" t="s">
        <v>2522</v>
      </c>
      <c r="K82" s="23" t="s">
        <v>498</v>
      </c>
      <c r="L82" s="79">
        <v>5.4961805555555562E-3</v>
      </c>
    </row>
    <row r="83" spans="1:12">
      <c r="A83" s="81"/>
      <c r="B83" s="81"/>
      <c r="C83" s="81">
        <v>28</v>
      </c>
      <c r="D83" s="81"/>
      <c r="E83" s="33">
        <v>82</v>
      </c>
      <c r="F83" s="9">
        <v>2</v>
      </c>
      <c r="G83" s="9" t="s">
        <v>2446</v>
      </c>
      <c r="H83" s="9" t="s">
        <v>396</v>
      </c>
      <c r="I83" s="9" t="s">
        <v>121</v>
      </c>
      <c r="J83" s="10" t="s">
        <v>2445</v>
      </c>
      <c r="K83" s="22" t="s">
        <v>496</v>
      </c>
      <c r="L83" s="79">
        <v>5.5092592592592589E-3</v>
      </c>
    </row>
    <row r="84" spans="1:12">
      <c r="A84" s="81"/>
      <c r="B84" s="81">
        <v>15</v>
      </c>
      <c r="C84" s="81"/>
      <c r="D84" s="81"/>
      <c r="E84" s="33">
        <v>83</v>
      </c>
      <c r="F84" s="15">
        <v>148</v>
      </c>
      <c r="G84" s="9" t="s">
        <v>289</v>
      </c>
      <c r="H84" s="9" t="s">
        <v>2667</v>
      </c>
      <c r="I84" s="9" t="s">
        <v>117</v>
      </c>
      <c r="J84" s="10" t="s">
        <v>2638</v>
      </c>
      <c r="K84" s="22" t="s">
        <v>498</v>
      </c>
      <c r="L84" s="79">
        <v>5.5365740740740748E-3</v>
      </c>
    </row>
    <row r="85" spans="1:12">
      <c r="A85" s="81"/>
      <c r="B85" s="81">
        <v>16</v>
      </c>
      <c r="C85" s="81"/>
      <c r="D85" s="81"/>
      <c r="E85" s="33">
        <v>84</v>
      </c>
      <c r="F85" s="15">
        <v>116</v>
      </c>
      <c r="G85" s="9" t="s">
        <v>2611</v>
      </c>
      <c r="H85" s="9" t="s">
        <v>2612</v>
      </c>
      <c r="I85" s="9" t="s">
        <v>117</v>
      </c>
      <c r="J85" s="10" t="s">
        <v>2638</v>
      </c>
      <c r="K85" s="22" t="s">
        <v>498</v>
      </c>
      <c r="L85" s="79">
        <v>5.5746527777777782E-3</v>
      </c>
    </row>
    <row r="86" spans="1:12">
      <c r="A86" s="81">
        <v>14</v>
      </c>
      <c r="B86" s="81"/>
      <c r="C86" s="81"/>
      <c r="D86" s="81"/>
      <c r="E86" s="33">
        <v>85</v>
      </c>
      <c r="F86" s="15">
        <v>160</v>
      </c>
      <c r="G86" s="9" t="s">
        <v>2680</v>
      </c>
      <c r="H86" s="9" t="s">
        <v>2681</v>
      </c>
      <c r="I86" s="9" t="s">
        <v>117</v>
      </c>
      <c r="J86" s="10" t="s">
        <v>2675</v>
      </c>
      <c r="K86" s="22" t="s">
        <v>496</v>
      </c>
      <c r="L86" s="79">
        <v>5.5778935185185194E-3</v>
      </c>
    </row>
    <row r="87" spans="1:12">
      <c r="A87" s="81"/>
      <c r="B87" s="81"/>
      <c r="C87" s="81"/>
      <c r="D87" s="81">
        <v>27</v>
      </c>
      <c r="E87" s="33">
        <v>86</v>
      </c>
      <c r="F87" s="9">
        <v>25</v>
      </c>
      <c r="G87" s="9" t="s">
        <v>2481</v>
      </c>
      <c r="H87" s="9" t="s">
        <v>2482</v>
      </c>
      <c r="I87" s="9" t="s">
        <v>121</v>
      </c>
      <c r="J87" s="10" t="s">
        <v>2445</v>
      </c>
      <c r="K87" s="23" t="s">
        <v>498</v>
      </c>
      <c r="L87" s="79">
        <v>5.581018518518519E-3</v>
      </c>
    </row>
    <row r="88" spans="1:12">
      <c r="A88" s="81"/>
      <c r="B88" s="81"/>
      <c r="C88" s="81">
        <v>29</v>
      </c>
      <c r="D88" s="81"/>
      <c r="E88" s="33">
        <v>87</v>
      </c>
      <c r="F88" s="9">
        <v>130</v>
      </c>
      <c r="G88" s="9" t="s">
        <v>2687</v>
      </c>
      <c r="H88" s="9" t="s">
        <v>2637</v>
      </c>
      <c r="I88" s="9" t="s">
        <v>121</v>
      </c>
      <c r="J88" s="10" t="s">
        <v>2638</v>
      </c>
      <c r="K88" s="22" t="s">
        <v>487</v>
      </c>
      <c r="L88" s="79">
        <v>5.5884259259259246E-3</v>
      </c>
    </row>
    <row r="89" spans="1:12">
      <c r="A89" s="81"/>
      <c r="B89" s="81">
        <v>17</v>
      </c>
      <c r="C89" s="81"/>
      <c r="D89" s="81"/>
      <c r="E89" s="33">
        <v>88</v>
      </c>
      <c r="F89" s="15">
        <v>123</v>
      </c>
      <c r="G89" s="9" t="s">
        <v>2624</v>
      </c>
      <c r="H89" s="9" t="s">
        <v>2625</v>
      </c>
      <c r="I89" s="9" t="s">
        <v>117</v>
      </c>
      <c r="J89" s="10" t="s">
        <v>2638</v>
      </c>
      <c r="K89" s="22" t="s">
        <v>498</v>
      </c>
      <c r="L89" s="79">
        <v>5.5910879629629635E-3</v>
      </c>
    </row>
    <row r="90" spans="1:12">
      <c r="A90" s="81"/>
      <c r="B90" s="81">
        <v>18</v>
      </c>
      <c r="C90" s="81"/>
      <c r="D90" s="81"/>
      <c r="E90" s="33">
        <v>89</v>
      </c>
      <c r="F90" s="15">
        <v>60</v>
      </c>
      <c r="G90" s="15" t="s">
        <v>612</v>
      </c>
      <c r="H90" s="15" t="s">
        <v>2524</v>
      </c>
      <c r="I90" s="15" t="s">
        <v>117</v>
      </c>
      <c r="J90" s="10" t="s">
        <v>2522</v>
      </c>
      <c r="K90" s="22" t="s">
        <v>498</v>
      </c>
      <c r="L90" s="79">
        <v>5.6055555555555546E-3</v>
      </c>
    </row>
    <row r="91" spans="1:12">
      <c r="A91" s="81">
        <v>15</v>
      </c>
      <c r="B91" s="81"/>
      <c r="C91" s="81"/>
      <c r="D91" s="81"/>
      <c r="E91" s="11">
        <v>90</v>
      </c>
      <c r="F91" s="15">
        <v>143</v>
      </c>
      <c r="G91" s="15" t="s">
        <v>621</v>
      </c>
      <c r="H91" s="15" t="s">
        <v>2659</v>
      </c>
      <c r="I91" s="15" t="s">
        <v>117</v>
      </c>
      <c r="J91" s="10" t="s">
        <v>2638</v>
      </c>
      <c r="K91" s="22" t="s">
        <v>496</v>
      </c>
      <c r="L91" s="79">
        <v>5.6165509259259267E-3</v>
      </c>
    </row>
    <row r="92" spans="1:12">
      <c r="A92" s="81">
        <v>16</v>
      </c>
      <c r="B92" s="81"/>
      <c r="C92" s="81"/>
      <c r="D92" s="81"/>
      <c r="E92" s="33">
        <v>91</v>
      </c>
      <c r="F92" s="15">
        <v>131</v>
      </c>
      <c r="G92" s="15" t="s">
        <v>2639</v>
      </c>
      <c r="H92" s="15" t="s">
        <v>2640</v>
      </c>
      <c r="I92" s="15" t="s">
        <v>117</v>
      </c>
      <c r="J92" s="10" t="s">
        <v>2638</v>
      </c>
      <c r="K92" s="22" t="s">
        <v>487</v>
      </c>
      <c r="L92" s="79">
        <v>5.6216435185185189E-3</v>
      </c>
    </row>
    <row r="93" spans="1:12">
      <c r="A93" s="81"/>
      <c r="B93" s="81">
        <v>19</v>
      </c>
      <c r="C93" s="81"/>
      <c r="D93" s="81"/>
      <c r="E93" s="33">
        <v>92</v>
      </c>
      <c r="F93" s="15">
        <v>124</v>
      </c>
      <c r="G93" s="9" t="s">
        <v>2626</v>
      </c>
      <c r="H93" s="9" t="s">
        <v>2627</v>
      </c>
      <c r="I93" s="9" t="s">
        <v>117</v>
      </c>
      <c r="J93" s="10" t="s">
        <v>2638</v>
      </c>
      <c r="K93" s="22" t="s">
        <v>498</v>
      </c>
      <c r="L93" s="79">
        <v>5.6278935185185182E-3</v>
      </c>
    </row>
    <row r="94" spans="1:12">
      <c r="A94" s="81"/>
      <c r="B94" s="81">
        <v>20</v>
      </c>
      <c r="C94" s="81"/>
      <c r="D94" s="81"/>
      <c r="E94" s="33">
        <v>93</v>
      </c>
      <c r="F94" s="15">
        <v>58</v>
      </c>
      <c r="G94" s="9" t="s">
        <v>602</v>
      </c>
      <c r="H94" s="9" t="s">
        <v>826</v>
      </c>
      <c r="I94" s="9" t="s">
        <v>117</v>
      </c>
      <c r="J94" s="10" t="s">
        <v>2522</v>
      </c>
      <c r="K94" s="22" t="s">
        <v>498</v>
      </c>
      <c r="L94" s="79">
        <v>5.6300925925925928E-3</v>
      </c>
    </row>
    <row r="95" spans="1:12">
      <c r="A95" s="81"/>
      <c r="B95" s="81">
        <v>21</v>
      </c>
      <c r="C95" s="81"/>
      <c r="D95" s="81"/>
      <c r="E95" s="33">
        <v>94</v>
      </c>
      <c r="F95" s="15">
        <v>74</v>
      </c>
      <c r="G95" s="9" t="s">
        <v>1285</v>
      </c>
      <c r="H95" s="9" t="s">
        <v>423</v>
      </c>
      <c r="I95" s="9" t="s">
        <v>117</v>
      </c>
      <c r="J95" s="10" t="s">
        <v>2522</v>
      </c>
      <c r="K95" s="22" t="s">
        <v>498</v>
      </c>
      <c r="L95" s="79">
        <v>5.634259259259259E-3</v>
      </c>
    </row>
    <row r="96" spans="1:12">
      <c r="A96" s="81"/>
      <c r="B96" s="81">
        <v>22</v>
      </c>
      <c r="C96" s="81"/>
      <c r="D96" s="81"/>
      <c r="E96" s="11">
        <v>95</v>
      </c>
      <c r="F96" s="15">
        <v>113</v>
      </c>
      <c r="G96" s="15" t="s">
        <v>2605</v>
      </c>
      <c r="H96" s="15" t="s">
        <v>2606</v>
      </c>
      <c r="I96" s="15" t="s">
        <v>117</v>
      </c>
      <c r="J96" s="10" t="s">
        <v>2638</v>
      </c>
      <c r="K96" s="22" t="s">
        <v>498</v>
      </c>
      <c r="L96" s="79">
        <v>5.6406249999999998E-3</v>
      </c>
    </row>
    <row r="97" spans="1:12">
      <c r="A97" s="81"/>
      <c r="B97" s="81"/>
      <c r="C97" s="81">
        <v>30</v>
      </c>
      <c r="D97" s="81"/>
      <c r="E97" s="33">
        <v>96</v>
      </c>
      <c r="F97" s="9">
        <v>6</v>
      </c>
      <c r="G97" s="9" t="s">
        <v>2452</v>
      </c>
      <c r="H97" s="9" t="s">
        <v>631</v>
      </c>
      <c r="I97" s="9" t="s">
        <v>121</v>
      </c>
      <c r="J97" s="10" t="s">
        <v>2445</v>
      </c>
      <c r="K97" s="23" t="s">
        <v>496</v>
      </c>
      <c r="L97" s="79">
        <v>5.6461805555555545E-3</v>
      </c>
    </row>
    <row r="98" spans="1:12">
      <c r="A98" s="81">
        <v>17</v>
      </c>
      <c r="B98" s="81"/>
      <c r="C98" s="81"/>
      <c r="D98" s="81"/>
      <c r="E98" s="11">
        <v>97</v>
      </c>
      <c r="F98" s="15">
        <v>103</v>
      </c>
      <c r="G98" s="15" t="s">
        <v>2585</v>
      </c>
      <c r="H98" s="15" t="s">
        <v>2586</v>
      </c>
      <c r="I98" s="15" t="s">
        <v>117</v>
      </c>
      <c r="J98" s="10" t="s">
        <v>2638</v>
      </c>
      <c r="K98" s="22" t="s">
        <v>487</v>
      </c>
      <c r="L98" s="79">
        <v>5.6649305555555559E-3</v>
      </c>
    </row>
    <row r="99" spans="1:12">
      <c r="A99" s="81"/>
      <c r="B99" s="81"/>
      <c r="C99" s="81">
        <v>31</v>
      </c>
      <c r="D99" s="81"/>
      <c r="E99" s="33">
        <v>98</v>
      </c>
      <c r="F99" s="9">
        <v>13</v>
      </c>
      <c r="G99" s="9" t="s">
        <v>2462</v>
      </c>
      <c r="H99" s="9" t="s">
        <v>2463</v>
      </c>
      <c r="I99" s="9" t="s">
        <v>121</v>
      </c>
      <c r="J99" s="10" t="s">
        <v>2445</v>
      </c>
      <c r="K99" s="23" t="s">
        <v>496</v>
      </c>
      <c r="L99" s="79">
        <v>5.6714120370370373E-3</v>
      </c>
    </row>
    <row r="100" spans="1:12">
      <c r="A100" s="81">
        <v>18</v>
      </c>
      <c r="B100" s="81"/>
      <c r="C100" s="81"/>
      <c r="D100" s="81"/>
      <c r="E100" s="11">
        <v>99</v>
      </c>
      <c r="F100" s="9">
        <v>42</v>
      </c>
      <c r="G100" s="9" t="s">
        <v>2502</v>
      </c>
      <c r="H100" s="9" t="s">
        <v>892</v>
      </c>
      <c r="I100" s="9" t="s">
        <v>117</v>
      </c>
      <c r="J100" s="10" t="s">
        <v>2493</v>
      </c>
      <c r="K100" s="22" t="s">
        <v>496</v>
      </c>
      <c r="L100" s="79">
        <v>5.6774305555555545E-3</v>
      </c>
    </row>
    <row r="101" spans="1:12">
      <c r="A101" s="81"/>
      <c r="B101" s="81">
        <v>23</v>
      </c>
      <c r="C101" s="81"/>
      <c r="D101" s="81"/>
      <c r="E101" s="33">
        <v>100</v>
      </c>
      <c r="F101" s="15">
        <v>157</v>
      </c>
      <c r="G101" s="9" t="s">
        <v>2678</v>
      </c>
      <c r="H101" s="9" t="s">
        <v>2679</v>
      </c>
      <c r="I101" s="9" t="s">
        <v>117</v>
      </c>
      <c r="J101" s="10" t="s">
        <v>2675</v>
      </c>
      <c r="K101" s="22" t="s">
        <v>498</v>
      </c>
      <c r="L101" s="79">
        <v>5.6799768518518527E-3</v>
      </c>
    </row>
    <row r="102" spans="1:12">
      <c r="A102" s="81"/>
      <c r="B102" s="81"/>
      <c r="C102" s="81"/>
      <c r="D102" s="81">
        <v>28</v>
      </c>
      <c r="E102" s="33">
        <v>101</v>
      </c>
      <c r="F102" s="9">
        <v>24</v>
      </c>
      <c r="G102" s="9" t="s">
        <v>2479</v>
      </c>
      <c r="H102" s="9" t="s">
        <v>2480</v>
      </c>
      <c r="I102" s="9" t="s">
        <v>121</v>
      </c>
      <c r="J102" s="10" t="s">
        <v>2445</v>
      </c>
      <c r="K102" s="23" t="s">
        <v>498</v>
      </c>
      <c r="L102" s="79">
        <v>5.6947916666666666E-3</v>
      </c>
    </row>
    <row r="103" spans="1:12">
      <c r="A103" s="81">
        <v>19</v>
      </c>
      <c r="B103" s="81"/>
      <c r="C103" s="81"/>
      <c r="D103" s="81"/>
      <c r="E103" s="11">
        <v>102</v>
      </c>
      <c r="F103" s="9">
        <v>90</v>
      </c>
      <c r="G103" s="15" t="s">
        <v>82</v>
      </c>
      <c r="H103" s="15" t="s">
        <v>2556</v>
      </c>
      <c r="I103" s="15" t="s">
        <v>117</v>
      </c>
      <c r="J103" s="10" t="s">
        <v>2522</v>
      </c>
      <c r="K103" s="22" t="s">
        <v>496</v>
      </c>
      <c r="L103" s="79">
        <v>5.7193287037037048E-3</v>
      </c>
    </row>
    <row r="104" spans="1:12">
      <c r="A104" s="81"/>
      <c r="B104" s="81"/>
      <c r="C104" s="81">
        <v>32</v>
      </c>
      <c r="D104" s="81"/>
      <c r="E104" s="33">
        <v>103</v>
      </c>
      <c r="F104" s="9">
        <v>88</v>
      </c>
      <c r="G104" s="9" t="s">
        <v>1187</v>
      </c>
      <c r="H104" s="9" t="s">
        <v>2555</v>
      </c>
      <c r="I104" s="9" t="s">
        <v>121</v>
      </c>
      <c r="J104" s="10" t="s">
        <v>2522</v>
      </c>
      <c r="K104" s="23" t="s">
        <v>496</v>
      </c>
      <c r="L104" s="79">
        <v>5.7474537037037034E-3</v>
      </c>
    </row>
    <row r="105" spans="1:12">
      <c r="A105" s="81">
        <v>20</v>
      </c>
      <c r="B105" s="81"/>
      <c r="C105" s="81"/>
      <c r="D105" s="81"/>
      <c r="E105" s="33">
        <v>104</v>
      </c>
      <c r="F105" s="15">
        <v>156</v>
      </c>
      <c r="G105" s="9" t="s">
        <v>1197</v>
      </c>
      <c r="H105" s="9" t="s">
        <v>197</v>
      </c>
      <c r="I105" s="9" t="s">
        <v>117</v>
      </c>
      <c r="J105" s="10" t="s">
        <v>2675</v>
      </c>
      <c r="K105" s="22" t="s">
        <v>496</v>
      </c>
      <c r="L105" s="79">
        <v>5.7542824074074067E-3</v>
      </c>
    </row>
    <row r="106" spans="1:12">
      <c r="A106" s="81">
        <v>21</v>
      </c>
      <c r="B106" s="81"/>
      <c r="C106" s="81"/>
      <c r="D106" s="81"/>
      <c r="E106" s="33">
        <v>105</v>
      </c>
      <c r="F106" s="15">
        <v>5</v>
      </c>
      <c r="G106" s="15" t="s">
        <v>2451</v>
      </c>
      <c r="H106" s="15" t="s">
        <v>1872</v>
      </c>
      <c r="I106" s="15" t="s">
        <v>117</v>
      </c>
      <c r="J106" s="10" t="s">
        <v>2445</v>
      </c>
      <c r="K106" s="22" t="s">
        <v>496</v>
      </c>
      <c r="L106" s="79">
        <v>5.8409722222222222E-3</v>
      </c>
    </row>
    <row r="107" spans="1:12">
      <c r="A107" s="81">
        <v>22</v>
      </c>
      <c r="B107" s="81"/>
      <c r="C107" s="81"/>
      <c r="D107" s="81"/>
      <c r="E107" s="33">
        <v>106</v>
      </c>
      <c r="F107" s="15">
        <v>136</v>
      </c>
      <c r="G107" s="15" t="s">
        <v>2647</v>
      </c>
      <c r="H107" s="15" t="s">
        <v>2648</v>
      </c>
      <c r="I107" s="15" t="s">
        <v>117</v>
      </c>
      <c r="J107" s="10" t="s">
        <v>2638</v>
      </c>
      <c r="K107" s="22" t="s">
        <v>496</v>
      </c>
      <c r="L107" s="79">
        <v>5.8709490740740744E-3</v>
      </c>
    </row>
    <row r="108" spans="1:12">
      <c r="A108" s="81">
        <v>23</v>
      </c>
      <c r="B108" s="81"/>
      <c r="C108" s="81"/>
      <c r="D108" s="81"/>
      <c r="E108" s="11">
        <v>107</v>
      </c>
      <c r="F108" s="9">
        <v>137</v>
      </c>
      <c r="G108" s="15" t="s">
        <v>2649</v>
      </c>
      <c r="H108" s="15" t="s">
        <v>188</v>
      </c>
      <c r="I108" s="15" t="s">
        <v>117</v>
      </c>
      <c r="J108" s="10" t="s">
        <v>2638</v>
      </c>
      <c r="K108" s="22" t="s">
        <v>496</v>
      </c>
      <c r="L108" s="79">
        <v>5.8793981481481475E-3</v>
      </c>
    </row>
    <row r="109" spans="1:12">
      <c r="A109" s="81">
        <v>24</v>
      </c>
      <c r="B109" s="81"/>
      <c r="C109" s="81"/>
      <c r="D109" s="81"/>
      <c r="E109" s="33">
        <v>108</v>
      </c>
      <c r="F109" s="15">
        <v>14</v>
      </c>
      <c r="G109" s="9" t="s">
        <v>2464</v>
      </c>
      <c r="H109" s="9" t="s">
        <v>423</v>
      </c>
      <c r="I109" s="9" t="s">
        <v>117</v>
      </c>
      <c r="J109" s="10" t="s">
        <v>2445</v>
      </c>
      <c r="K109" s="22" t="s">
        <v>496</v>
      </c>
      <c r="L109" s="79">
        <v>5.8851851851851843E-3</v>
      </c>
    </row>
    <row r="110" spans="1:12">
      <c r="A110" s="81">
        <v>25</v>
      </c>
      <c r="B110" s="81"/>
      <c r="C110" s="81"/>
      <c r="D110" s="81"/>
      <c r="E110" s="11">
        <v>109</v>
      </c>
      <c r="F110" s="9">
        <v>96</v>
      </c>
      <c r="G110" s="9" t="s">
        <v>795</v>
      </c>
      <c r="H110" s="9" t="s">
        <v>2563</v>
      </c>
      <c r="I110" s="9" t="s">
        <v>117</v>
      </c>
      <c r="J110" s="10" t="s">
        <v>2522</v>
      </c>
      <c r="K110" s="22" t="s">
        <v>496</v>
      </c>
      <c r="L110" s="79">
        <v>5.8873842592592589E-3</v>
      </c>
    </row>
    <row r="111" spans="1:12">
      <c r="A111" s="81">
        <v>26</v>
      </c>
      <c r="B111" s="81"/>
      <c r="C111" s="81"/>
      <c r="D111" s="81"/>
      <c r="E111" s="11">
        <v>110</v>
      </c>
      <c r="F111" s="9">
        <v>81</v>
      </c>
      <c r="G111" s="9" t="s">
        <v>2545</v>
      </c>
      <c r="H111" s="9" t="s">
        <v>2546</v>
      </c>
      <c r="I111" s="9" t="s">
        <v>117</v>
      </c>
      <c r="J111" s="10" t="s">
        <v>2522</v>
      </c>
      <c r="K111" s="22" t="s">
        <v>487</v>
      </c>
      <c r="L111" s="79">
        <v>5.8993055555555543E-3</v>
      </c>
    </row>
    <row r="112" spans="1:12">
      <c r="A112" s="81"/>
      <c r="B112" s="81">
        <v>24</v>
      </c>
      <c r="C112" s="81"/>
      <c r="D112" s="81"/>
      <c r="E112" s="33">
        <v>111</v>
      </c>
      <c r="F112" s="15">
        <v>67</v>
      </c>
      <c r="G112" s="9" t="s">
        <v>1731</v>
      </c>
      <c r="H112" s="9" t="s">
        <v>2531</v>
      </c>
      <c r="I112" s="9" t="s">
        <v>117</v>
      </c>
      <c r="J112" s="10" t="s">
        <v>2522</v>
      </c>
      <c r="K112" s="22" t="s">
        <v>498</v>
      </c>
      <c r="L112" s="79">
        <v>5.9018518518518517E-3</v>
      </c>
    </row>
    <row r="113" spans="1:12">
      <c r="A113" s="81"/>
      <c r="B113" s="81">
        <v>25</v>
      </c>
      <c r="C113" s="81"/>
      <c r="D113" s="81"/>
      <c r="E113" s="33">
        <v>112</v>
      </c>
      <c r="F113" s="15">
        <v>159</v>
      </c>
      <c r="G113" s="9" t="s">
        <v>934</v>
      </c>
      <c r="H113" s="9" t="s">
        <v>416</v>
      </c>
      <c r="I113" s="9" t="s">
        <v>117</v>
      </c>
      <c r="J113" s="10" t="s">
        <v>2675</v>
      </c>
      <c r="K113" s="22" t="s">
        <v>498</v>
      </c>
      <c r="L113" s="79">
        <v>5.9524305555555554E-3</v>
      </c>
    </row>
    <row r="114" spans="1:12">
      <c r="A114" s="81"/>
      <c r="B114" s="81"/>
      <c r="C114" s="81"/>
      <c r="D114" s="81">
        <v>29</v>
      </c>
      <c r="E114" s="33">
        <v>113</v>
      </c>
      <c r="F114" s="9">
        <v>119</v>
      </c>
      <c r="G114" s="9" t="s">
        <v>2579</v>
      </c>
      <c r="H114" s="9" t="s">
        <v>2617</v>
      </c>
      <c r="I114" s="9" t="s">
        <v>121</v>
      </c>
      <c r="J114" s="10" t="s">
        <v>2638</v>
      </c>
      <c r="K114" s="23" t="s">
        <v>498</v>
      </c>
      <c r="L114" s="79">
        <v>6.0141203703703711E-3</v>
      </c>
    </row>
    <row r="115" spans="1:12">
      <c r="A115" s="81"/>
      <c r="B115" s="81">
        <v>26</v>
      </c>
      <c r="C115" s="81"/>
      <c r="D115" s="81"/>
      <c r="E115" s="11">
        <v>114</v>
      </c>
      <c r="F115" s="9">
        <v>21</v>
      </c>
      <c r="G115" s="9" t="s">
        <v>2475</v>
      </c>
      <c r="H115" s="9" t="s">
        <v>142</v>
      </c>
      <c r="I115" s="9" t="s">
        <v>117</v>
      </c>
      <c r="J115" s="10" t="s">
        <v>2445</v>
      </c>
      <c r="K115" s="22" t="s">
        <v>498</v>
      </c>
      <c r="L115" s="79">
        <v>6.0305555555555555E-3</v>
      </c>
    </row>
    <row r="116" spans="1:12">
      <c r="A116" s="81">
        <v>27</v>
      </c>
      <c r="B116" s="81"/>
      <c r="C116" s="81"/>
      <c r="D116" s="81"/>
      <c r="E116" s="11">
        <v>115</v>
      </c>
      <c r="F116" s="9">
        <v>140</v>
      </c>
      <c r="G116" s="9" t="s">
        <v>2653</v>
      </c>
      <c r="H116" s="9" t="s">
        <v>2654</v>
      </c>
      <c r="I116" s="9" t="s">
        <v>117</v>
      </c>
      <c r="J116" s="10" t="s">
        <v>2638</v>
      </c>
      <c r="K116" s="22" t="s">
        <v>496</v>
      </c>
      <c r="L116" s="79">
        <v>6.0858796296296295E-3</v>
      </c>
    </row>
    <row r="117" spans="1:12">
      <c r="A117" s="81">
        <v>28</v>
      </c>
      <c r="B117" s="81"/>
      <c r="C117" s="81"/>
      <c r="D117" s="81"/>
      <c r="E117" s="11">
        <v>116</v>
      </c>
      <c r="F117" s="15">
        <v>9</v>
      </c>
      <c r="G117" s="9" t="s">
        <v>2456</v>
      </c>
      <c r="H117" s="9" t="s">
        <v>2457</v>
      </c>
      <c r="I117" s="9" t="s">
        <v>117</v>
      </c>
      <c r="J117" s="10" t="s">
        <v>2445</v>
      </c>
      <c r="K117" s="22" t="s">
        <v>496</v>
      </c>
      <c r="L117" s="79">
        <v>6.1233796296296288E-3</v>
      </c>
    </row>
    <row r="118" spans="1:12">
      <c r="A118" s="81"/>
      <c r="B118" s="81"/>
      <c r="C118" s="81">
        <v>33</v>
      </c>
      <c r="D118" s="81"/>
      <c r="E118" s="33">
        <v>117</v>
      </c>
      <c r="F118" s="9">
        <v>93</v>
      </c>
      <c r="G118" s="9" t="s">
        <v>977</v>
      </c>
      <c r="H118" s="9" t="s">
        <v>2560</v>
      </c>
      <c r="I118" s="9" t="s">
        <v>121</v>
      </c>
      <c r="J118" s="10" t="s">
        <v>2522</v>
      </c>
      <c r="K118" s="22" t="s">
        <v>496</v>
      </c>
      <c r="L118" s="79">
        <v>6.1302083333333339E-3</v>
      </c>
    </row>
    <row r="119" spans="1:12">
      <c r="A119" s="81"/>
      <c r="B119" s="81">
        <v>27</v>
      </c>
      <c r="C119" s="81"/>
      <c r="D119" s="81"/>
      <c r="E119" s="33">
        <v>118</v>
      </c>
      <c r="F119" s="15">
        <v>62</v>
      </c>
      <c r="G119" s="9" t="s">
        <v>2527</v>
      </c>
      <c r="H119" s="9" t="s">
        <v>462</v>
      </c>
      <c r="I119" s="9" t="s">
        <v>117</v>
      </c>
      <c r="J119" s="10" t="s">
        <v>2522</v>
      </c>
      <c r="K119" s="22" t="s">
        <v>498</v>
      </c>
      <c r="L119" s="79">
        <v>6.1432870370370374E-3</v>
      </c>
    </row>
    <row r="120" spans="1:12">
      <c r="A120" s="81">
        <v>29</v>
      </c>
      <c r="B120" s="81"/>
      <c r="C120" s="81"/>
      <c r="D120" s="81"/>
      <c r="E120" s="11">
        <v>119</v>
      </c>
      <c r="F120" s="9">
        <v>134</v>
      </c>
      <c r="G120" s="15" t="s">
        <v>2644</v>
      </c>
      <c r="H120" s="15" t="s">
        <v>2645</v>
      </c>
      <c r="I120" s="15" t="s">
        <v>117</v>
      </c>
      <c r="J120" s="10" t="s">
        <v>2638</v>
      </c>
      <c r="K120" s="22" t="s">
        <v>487</v>
      </c>
      <c r="L120" s="79">
        <v>6.2803240740740736E-3</v>
      </c>
    </row>
    <row r="121" spans="1:12">
      <c r="A121" s="81"/>
      <c r="B121" s="81"/>
      <c r="C121" s="81"/>
      <c r="D121" s="81">
        <v>30</v>
      </c>
      <c r="E121" s="33">
        <v>120</v>
      </c>
      <c r="F121" s="9">
        <v>69</v>
      </c>
      <c r="G121" s="9" t="s">
        <v>2532</v>
      </c>
      <c r="H121" s="9" t="s">
        <v>2533</v>
      </c>
      <c r="I121" s="9" t="s">
        <v>121</v>
      </c>
      <c r="J121" s="10" t="s">
        <v>2522</v>
      </c>
      <c r="K121" s="23" t="s">
        <v>498</v>
      </c>
      <c r="L121" s="79">
        <v>6.2965277777777785E-3</v>
      </c>
    </row>
    <row r="122" spans="1:12">
      <c r="A122" s="81"/>
      <c r="B122" s="81"/>
      <c r="C122" s="81"/>
      <c r="D122" s="81">
        <v>31</v>
      </c>
      <c r="E122" s="33">
        <v>121</v>
      </c>
      <c r="F122" s="9">
        <v>48</v>
      </c>
      <c r="G122" s="9" t="s">
        <v>2510</v>
      </c>
      <c r="H122" s="9" t="s">
        <v>2511</v>
      </c>
      <c r="I122" s="9" t="s">
        <v>121</v>
      </c>
      <c r="J122" s="10" t="s">
        <v>2493</v>
      </c>
      <c r="K122" s="23" t="s">
        <v>498</v>
      </c>
      <c r="L122" s="79">
        <v>6.3994212962962963E-3</v>
      </c>
    </row>
    <row r="123" spans="1:12">
      <c r="A123" s="81"/>
      <c r="B123" s="81">
        <v>28</v>
      </c>
      <c r="C123" s="81"/>
      <c r="D123" s="81"/>
      <c r="E123" s="33">
        <v>122</v>
      </c>
      <c r="F123" s="15">
        <v>59</v>
      </c>
      <c r="G123" s="9" t="s">
        <v>904</v>
      </c>
      <c r="H123" s="9" t="s">
        <v>2523</v>
      </c>
      <c r="I123" s="9" t="s">
        <v>117</v>
      </c>
      <c r="J123" s="10" t="s">
        <v>2522</v>
      </c>
      <c r="K123" s="22" t="s">
        <v>498</v>
      </c>
      <c r="L123" s="79">
        <v>6.4070601851851849E-3</v>
      </c>
    </row>
    <row r="124" spans="1:12">
      <c r="A124" s="81">
        <v>30</v>
      </c>
      <c r="B124" s="81"/>
      <c r="C124" s="81"/>
      <c r="D124" s="81"/>
      <c r="E124" s="33">
        <v>123</v>
      </c>
      <c r="F124" s="15">
        <v>17</v>
      </c>
      <c r="G124" s="9" t="s">
        <v>2469</v>
      </c>
      <c r="H124" s="9" t="s">
        <v>2287</v>
      </c>
      <c r="I124" s="9" t="s">
        <v>117</v>
      </c>
      <c r="J124" s="10" t="s">
        <v>2445</v>
      </c>
      <c r="K124" s="22" t="s">
        <v>496</v>
      </c>
      <c r="L124" s="79">
        <v>6.4109953703703716E-3</v>
      </c>
    </row>
    <row r="125" spans="1:12">
      <c r="A125" s="81"/>
      <c r="B125" s="81"/>
      <c r="C125" s="81"/>
      <c r="D125" s="81">
        <v>32</v>
      </c>
      <c r="E125" s="33">
        <v>124</v>
      </c>
      <c r="F125" s="9">
        <v>161</v>
      </c>
      <c r="G125" s="9" t="s">
        <v>1198</v>
      </c>
      <c r="H125" s="9" t="s">
        <v>2682</v>
      </c>
      <c r="I125" s="9" t="s">
        <v>121</v>
      </c>
      <c r="J125" s="10" t="s">
        <v>2675</v>
      </c>
      <c r="K125" s="23" t="s">
        <v>498</v>
      </c>
      <c r="L125" s="79">
        <v>6.4194444444444438E-3</v>
      </c>
    </row>
    <row r="126" spans="1:12">
      <c r="A126" s="81"/>
      <c r="B126" s="81"/>
      <c r="C126" s="81"/>
      <c r="D126" s="81">
        <v>33</v>
      </c>
      <c r="E126" s="33">
        <v>125</v>
      </c>
      <c r="F126" s="9">
        <v>75</v>
      </c>
      <c r="G126" s="9" t="s">
        <v>406</v>
      </c>
      <c r="H126" s="9" t="s">
        <v>2537</v>
      </c>
      <c r="I126" s="9" t="s">
        <v>121</v>
      </c>
      <c r="J126" s="10" t="s">
        <v>2522</v>
      </c>
      <c r="K126" s="23" t="s">
        <v>498</v>
      </c>
      <c r="L126" s="79">
        <v>6.4329861111111115E-3</v>
      </c>
    </row>
    <row r="127" spans="1:12">
      <c r="A127" s="81"/>
      <c r="B127" s="81">
        <v>29</v>
      </c>
      <c r="C127" s="81"/>
      <c r="D127" s="81"/>
      <c r="E127" s="11">
        <v>126</v>
      </c>
      <c r="F127" s="9">
        <v>70</v>
      </c>
      <c r="G127" s="9" t="s">
        <v>2534</v>
      </c>
      <c r="H127" s="9" t="s">
        <v>1155</v>
      </c>
      <c r="I127" s="9" t="s">
        <v>117</v>
      </c>
      <c r="J127" s="10" t="s">
        <v>2522</v>
      </c>
      <c r="K127" s="22" t="s">
        <v>498</v>
      </c>
      <c r="L127" s="79">
        <v>6.5099537037037027E-3</v>
      </c>
    </row>
    <row r="128" spans="1:12">
      <c r="A128" s="81"/>
      <c r="B128" s="81">
        <v>30</v>
      </c>
      <c r="C128" s="81"/>
      <c r="D128" s="81"/>
      <c r="E128" s="33">
        <v>127</v>
      </c>
      <c r="F128" s="15">
        <v>68</v>
      </c>
      <c r="G128" s="9" t="s">
        <v>1733</v>
      </c>
      <c r="H128" s="9" t="s">
        <v>1928</v>
      </c>
      <c r="I128" s="9" t="s">
        <v>117</v>
      </c>
      <c r="J128" s="10" t="s">
        <v>2522</v>
      </c>
      <c r="K128" s="22" t="s">
        <v>498</v>
      </c>
      <c r="L128" s="79">
        <v>6.5202546296296293E-3</v>
      </c>
    </row>
    <row r="129" spans="1:12">
      <c r="A129" s="81">
        <v>31</v>
      </c>
      <c r="B129" s="81"/>
      <c r="C129" s="81"/>
      <c r="D129" s="81"/>
      <c r="E129" s="33">
        <v>128</v>
      </c>
      <c r="F129" s="15">
        <v>97</v>
      </c>
      <c r="G129" s="9" t="s">
        <v>2564</v>
      </c>
      <c r="H129" s="9" t="s">
        <v>2565</v>
      </c>
      <c r="I129" s="9" t="s">
        <v>117</v>
      </c>
      <c r="J129" s="10" t="s">
        <v>2522</v>
      </c>
      <c r="K129" s="22" t="s">
        <v>496</v>
      </c>
      <c r="L129" s="79">
        <v>6.5298611111111113E-3</v>
      </c>
    </row>
    <row r="130" spans="1:12">
      <c r="A130" s="81"/>
      <c r="B130" s="81"/>
      <c r="C130" s="81"/>
      <c r="D130" s="81">
        <v>34</v>
      </c>
      <c r="E130" s="33">
        <v>129</v>
      </c>
      <c r="F130" s="9">
        <v>31</v>
      </c>
      <c r="G130" s="9" t="s">
        <v>2488</v>
      </c>
      <c r="H130" s="9" t="s">
        <v>478</v>
      </c>
      <c r="I130" s="9" t="s">
        <v>121</v>
      </c>
      <c r="J130" s="10" t="s">
        <v>2445</v>
      </c>
      <c r="K130" s="23" t="s">
        <v>498</v>
      </c>
      <c r="L130" s="79">
        <v>6.5615740740740738E-3</v>
      </c>
    </row>
    <row r="131" spans="1:12">
      <c r="A131" s="81">
        <v>32</v>
      </c>
      <c r="B131" s="81"/>
      <c r="C131" s="81"/>
      <c r="D131" s="81"/>
      <c r="E131" s="33">
        <v>130</v>
      </c>
      <c r="F131" s="15">
        <v>10</v>
      </c>
      <c r="G131" s="15" t="s">
        <v>2458</v>
      </c>
      <c r="H131" s="15" t="s">
        <v>442</v>
      </c>
      <c r="I131" s="15" t="s">
        <v>117</v>
      </c>
      <c r="J131" s="10" t="s">
        <v>2445</v>
      </c>
      <c r="K131" s="22" t="s">
        <v>496</v>
      </c>
      <c r="L131" s="79">
        <v>6.5762731481481479E-3</v>
      </c>
    </row>
    <row r="132" spans="1:12">
      <c r="A132" s="81">
        <v>33</v>
      </c>
      <c r="B132" s="81"/>
      <c r="C132" s="81"/>
      <c r="D132" s="81"/>
      <c r="E132" s="33">
        <v>131</v>
      </c>
      <c r="F132" s="15">
        <v>16</v>
      </c>
      <c r="G132" s="15" t="s">
        <v>2467</v>
      </c>
      <c r="H132" s="15" t="s">
        <v>2468</v>
      </c>
      <c r="I132" s="15" t="s">
        <v>117</v>
      </c>
      <c r="J132" s="10" t="s">
        <v>2445</v>
      </c>
      <c r="K132" s="22" t="s">
        <v>496</v>
      </c>
      <c r="L132" s="79">
        <v>6.6005787037037049E-3</v>
      </c>
    </row>
    <row r="133" spans="1:12">
      <c r="A133" s="81"/>
      <c r="B133" s="81">
        <v>31</v>
      </c>
      <c r="C133" s="81"/>
      <c r="D133" s="81"/>
      <c r="E133" s="33">
        <v>132</v>
      </c>
      <c r="F133" s="15">
        <v>54</v>
      </c>
      <c r="G133" s="9" t="s">
        <v>2517</v>
      </c>
      <c r="H133" s="9" t="s">
        <v>1048</v>
      </c>
      <c r="I133" s="9" t="s">
        <v>117</v>
      </c>
      <c r="J133" s="10" t="s">
        <v>2493</v>
      </c>
      <c r="K133" s="22" t="s">
        <v>498</v>
      </c>
      <c r="L133" s="79">
        <v>6.6283564814814816E-3</v>
      </c>
    </row>
    <row r="134" spans="1:12">
      <c r="A134" s="81"/>
      <c r="B134" s="81"/>
      <c r="C134" s="81">
        <v>34</v>
      </c>
      <c r="D134" s="81"/>
      <c r="E134" s="33">
        <v>133</v>
      </c>
      <c r="F134" s="9">
        <v>107</v>
      </c>
      <c r="G134" s="9" t="s">
        <v>2593</v>
      </c>
      <c r="H134" s="9" t="s">
        <v>2594</v>
      </c>
      <c r="I134" s="9" t="s">
        <v>121</v>
      </c>
      <c r="J134" s="10" t="s">
        <v>2638</v>
      </c>
      <c r="K134" s="22" t="s">
        <v>487</v>
      </c>
      <c r="L134" s="79">
        <v>6.7408564814814822E-3</v>
      </c>
    </row>
    <row r="135" spans="1:12">
      <c r="A135" s="81">
        <v>34</v>
      </c>
      <c r="B135" s="81"/>
      <c r="C135" s="81"/>
      <c r="D135" s="81"/>
      <c r="E135" s="11">
        <v>134</v>
      </c>
      <c r="F135" s="15">
        <v>12</v>
      </c>
      <c r="G135" s="9" t="s">
        <v>2461</v>
      </c>
      <c r="H135" s="9" t="s">
        <v>1048</v>
      </c>
      <c r="I135" s="9" t="s">
        <v>117</v>
      </c>
      <c r="J135" s="10" t="s">
        <v>2445</v>
      </c>
      <c r="K135" s="22" t="s">
        <v>496</v>
      </c>
      <c r="L135" s="79">
        <v>6.7748842592592591E-3</v>
      </c>
    </row>
    <row r="136" spans="1:12">
      <c r="A136" s="81">
        <v>35</v>
      </c>
      <c r="B136" s="81"/>
      <c r="C136" s="81"/>
      <c r="D136" s="81"/>
      <c r="E136" s="33">
        <v>135</v>
      </c>
      <c r="F136" s="15">
        <v>39</v>
      </c>
      <c r="G136" s="15" t="s">
        <v>5</v>
      </c>
      <c r="H136" s="15" t="s">
        <v>2500</v>
      </c>
      <c r="I136" s="15" t="s">
        <v>117</v>
      </c>
      <c r="J136" s="10" t="s">
        <v>2493</v>
      </c>
      <c r="K136" s="22" t="s">
        <v>496</v>
      </c>
      <c r="L136" s="79">
        <v>6.7914351851851859E-3</v>
      </c>
    </row>
    <row r="137" spans="1:12">
      <c r="A137" s="81">
        <v>36</v>
      </c>
      <c r="B137" s="81"/>
      <c r="C137" s="81"/>
      <c r="D137" s="81"/>
      <c r="E137" s="11">
        <v>136</v>
      </c>
      <c r="F137" s="9">
        <v>7</v>
      </c>
      <c r="G137" s="15" t="s">
        <v>2453</v>
      </c>
      <c r="H137" s="15" t="s">
        <v>2454</v>
      </c>
      <c r="I137" s="15" t="s">
        <v>117</v>
      </c>
      <c r="J137" s="10" t="s">
        <v>2445</v>
      </c>
      <c r="K137" s="22" t="s">
        <v>496</v>
      </c>
      <c r="L137" s="79">
        <v>6.9281250000000003E-3</v>
      </c>
    </row>
    <row r="138" spans="1:12">
      <c r="A138" s="81"/>
      <c r="B138" s="81"/>
      <c r="C138" s="81"/>
      <c r="D138" s="81">
        <v>35</v>
      </c>
      <c r="E138" s="33">
        <v>137</v>
      </c>
      <c r="F138" s="9">
        <v>120</v>
      </c>
      <c r="G138" s="9" t="s">
        <v>2618</v>
      </c>
      <c r="H138" s="9" t="s">
        <v>2619</v>
      </c>
      <c r="I138" s="9" t="s">
        <v>121</v>
      </c>
      <c r="J138" s="10" t="s">
        <v>2638</v>
      </c>
      <c r="K138" s="23" t="s">
        <v>498</v>
      </c>
      <c r="L138" s="79">
        <v>7.0690972222222231E-3</v>
      </c>
    </row>
    <row r="139" spans="1:12">
      <c r="A139" s="81"/>
      <c r="B139" s="81"/>
      <c r="C139" s="81"/>
      <c r="D139" s="81">
        <v>36</v>
      </c>
      <c r="E139" s="33">
        <v>138</v>
      </c>
      <c r="F139" s="9">
        <v>117</v>
      </c>
      <c r="G139" s="9" t="s">
        <v>2613</v>
      </c>
      <c r="H139" s="9" t="s">
        <v>2614</v>
      </c>
      <c r="I139" s="9" t="s">
        <v>121</v>
      </c>
      <c r="J139" s="10" t="s">
        <v>2638</v>
      </c>
      <c r="K139" s="23" t="s">
        <v>498</v>
      </c>
      <c r="L139" s="79">
        <v>7.1761574074074063E-3</v>
      </c>
    </row>
    <row r="140" spans="1:12">
      <c r="A140" s="81"/>
      <c r="B140" s="81"/>
      <c r="C140" s="81">
        <v>35</v>
      </c>
      <c r="D140" s="81"/>
      <c r="E140" s="33">
        <v>139</v>
      </c>
      <c r="F140" s="9">
        <v>100</v>
      </c>
      <c r="G140" s="9" t="s">
        <v>2579</v>
      </c>
      <c r="H140" s="9" t="s">
        <v>2580</v>
      </c>
      <c r="I140" s="9" t="s">
        <v>121</v>
      </c>
      <c r="J140" s="10" t="s">
        <v>2638</v>
      </c>
      <c r="K140" s="22" t="s">
        <v>487</v>
      </c>
      <c r="L140" s="79">
        <v>7.2163194444444453E-3</v>
      </c>
    </row>
    <row r="141" spans="1:12">
      <c r="A141" s="81"/>
      <c r="B141" s="81">
        <v>38</v>
      </c>
      <c r="C141" s="81"/>
      <c r="D141" s="81"/>
      <c r="E141" s="33">
        <v>140</v>
      </c>
      <c r="F141" s="9">
        <v>111</v>
      </c>
      <c r="G141" s="9" t="s">
        <v>2601</v>
      </c>
      <c r="H141" s="9" t="s">
        <v>2602</v>
      </c>
      <c r="I141" s="9" t="s">
        <v>117</v>
      </c>
      <c r="J141" s="10" t="s">
        <v>2638</v>
      </c>
      <c r="K141" s="22" t="s">
        <v>2729</v>
      </c>
      <c r="L141" s="79">
        <v>7.2260416666666662E-3</v>
      </c>
    </row>
    <row r="142" spans="1:12">
      <c r="A142" s="81"/>
      <c r="B142" s="81">
        <v>32</v>
      </c>
      <c r="C142" s="81"/>
      <c r="D142" s="81"/>
      <c r="E142" s="33">
        <v>141</v>
      </c>
      <c r="F142" s="9">
        <v>61</v>
      </c>
      <c r="G142" s="9" t="s">
        <v>2525</v>
      </c>
      <c r="H142" s="9" t="s">
        <v>2526</v>
      </c>
      <c r="I142" s="9" t="s">
        <v>117</v>
      </c>
      <c r="J142" s="10" t="s">
        <v>2522</v>
      </c>
      <c r="K142" s="23" t="s">
        <v>498</v>
      </c>
      <c r="L142" s="79">
        <v>7.2520833333333326E-3</v>
      </c>
    </row>
    <row r="143" spans="1:12">
      <c r="A143" s="81"/>
      <c r="B143" s="81">
        <v>33</v>
      </c>
      <c r="C143" s="81"/>
      <c r="D143" s="81"/>
      <c r="E143" s="33">
        <v>142</v>
      </c>
      <c r="F143" s="9">
        <v>65</v>
      </c>
      <c r="G143" s="9" t="s">
        <v>318</v>
      </c>
      <c r="H143" s="9" t="s">
        <v>486</v>
      </c>
      <c r="I143" s="9" t="s">
        <v>117</v>
      </c>
      <c r="J143" s="10" t="s">
        <v>2522</v>
      </c>
      <c r="K143" s="22" t="s">
        <v>498</v>
      </c>
      <c r="L143" s="79">
        <v>7.4079861111111117E-3</v>
      </c>
    </row>
    <row r="144" spans="1:12">
      <c r="A144" s="81"/>
      <c r="B144" s="81"/>
      <c r="C144" s="81">
        <v>36</v>
      </c>
      <c r="D144" s="81"/>
      <c r="E144" s="33">
        <v>143</v>
      </c>
      <c r="F144" s="9">
        <v>91</v>
      </c>
      <c r="G144" s="9" t="s">
        <v>2557</v>
      </c>
      <c r="H144" s="9" t="s">
        <v>2478</v>
      </c>
      <c r="I144" s="9" t="s">
        <v>121</v>
      </c>
      <c r="J144" s="10" t="s">
        <v>2522</v>
      </c>
      <c r="K144" s="23" t="s">
        <v>496</v>
      </c>
      <c r="L144" s="79">
        <v>7.4542824074074069E-3</v>
      </c>
    </row>
    <row r="145" spans="1:12">
      <c r="A145" s="81"/>
      <c r="B145" s="81"/>
      <c r="C145" s="81"/>
      <c r="D145" s="81">
        <v>37</v>
      </c>
      <c r="E145" s="33">
        <v>144</v>
      </c>
      <c r="F145" s="9">
        <v>151</v>
      </c>
      <c r="G145" s="9" t="s">
        <v>2670</v>
      </c>
      <c r="H145" s="9" t="s">
        <v>2671</v>
      </c>
      <c r="I145" s="9" t="s">
        <v>121</v>
      </c>
      <c r="J145" s="10" t="s">
        <v>2638</v>
      </c>
      <c r="K145" s="23" t="s">
        <v>498</v>
      </c>
      <c r="L145" s="79">
        <v>7.4974537037037041E-3</v>
      </c>
    </row>
    <row r="146" spans="1:12">
      <c r="A146" s="81"/>
      <c r="B146" s="81">
        <v>34</v>
      </c>
      <c r="C146" s="81"/>
      <c r="D146" s="81"/>
      <c r="E146" s="33">
        <v>145</v>
      </c>
      <c r="F146" s="9">
        <v>66</v>
      </c>
      <c r="G146" s="9" t="s">
        <v>2529</v>
      </c>
      <c r="H146" s="9" t="s">
        <v>2530</v>
      </c>
      <c r="I146" s="9" t="s">
        <v>117</v>
      </c>
      <c r="J146" s="10" t="s">
        <v>2522</v>
      </c>
      <c r="K146" s="23" t="s">
        <v>498</v>
      </c>
      <c r="L146" s="79">
        <v>7.6229166666666667E-3</v>
      </c>
    </row>
    <row r="147" spans="1:12">
      <c r="A147" s="81"/>
      <c r="B147" s="81"/>
      <c r="C147" s="81">
        <v>37</v>
      </c>
      <c r="D147" s="81"/>
      <c r="E147" s="33">
        <v>146</v>
      </c>
      <c r="F147" s="9">
        <v>4</v>
      </c>
      <c r="G147" s="9" t="s">
        <v>2449</v>
      </c>
      <c r="H147" s="9" t="s">
        <v>2450</v>
      </c>
      <c r="I147" s="9" t="s">
        <v>121</v>
      </c>
      <c r="J147" s="10" t="s">
        <v>2445</v>
      </c>
      <c r="K147" s="22" t="s">
        <v>496</v>
      </c>
      <c r="L147" s="79">
        <v>7.6370370370370368E-3</v>
      </c>
    </row>
    <row r="148" spans="1:12">
      <c r="A148" s="81"/>
      <c r="B148" s="81"/>
      <c r="C148" s="81">
        <v>38</v>
      </c>
      <c r="D148" s="81"/>
      <c r="E148" s="33">
        <v>147</v>
      </c>
      <c r="F148" s="9">
        <v>98</v>
      </c>
      <c r="G148" s="9" t="s">
        <v>2575</v>
      </c>
      <c r="H148" s="9" t="s">
        <v>2576</v>
      </c>
      <c r="I148" s="9" t="s">
        <v>121</v>
      </c>
      <c r="J148" s="10" t="s">
        <v>2638</v>
      </c>
      <c r="K148" s="23" t="s">
        <v>487</v>
      </c>
      <c r="L148" s="79">
        <v>7.7182870370370365E-3</v>
      </c>
    </row>
    <row r="149" spans="1:12">
      <c r="A149" s="81"/>
      <c r="B149" s="81"/>
      <c r="C149" s="81">
        <v>39</v>
      </c>
      <c r="D149" s="81"/>
      <c r="E149" s="33">
        <v>148</v>
      </c>
      <c r="F149" s="9">
        <v>83</v>
      </c>
      <c r="G149" s="9" t="s">
        <v>2549</v>
      </c>
      <c r="H149" s="9" t="s">
        <v>2550</v>
      </c>
      <c r="I149" s="9" t="s">
        <v>121</v>
      </c>
      <c r="J149" s="10" t="s">
        <v>2522</v>
      </c>
      <c r="K149" s="22" t="s">
        <v>487</v>
      </c>
      <c r="L149" s="79">
        <v>7.7577546296296292E-3</v>
      </c>
    </row>
    <row r="150" spans="1:12">
      <c r="A150" s="81">
        <v>37</v>
      </c>
      <c r="B150" s="81"/>
      <c r="C150" s="81"/>
      <c r="D150" s="81"/>
      <c r="E150" s="33">
        <v>149</v>
      </c>
      <c r="F150" s="9">
        <v>82</v>
      </c>
      <c r="G150" s="15" t="s">
        <v>2547</v>
      </c>
      <c r="H150" s="15" t="s">
        <v>2548</v>
      </c>
      <c r="I150" s="15" t="s">
        <v>117</v>
      </c>
      <c r="J150" s="10" t="s">
        <v>2522</v>
      </c>
      <c r="K150" s="22" t="s">
        <v>487</v>
      </c>
      <c r="L150" s="79">
        <v>7.8659722222222221E-3</v>
      </c>
    </row>
    <row r="151" spans="1:12">
      <c r="A151" s="81"/>
      <c r="B151" s="81"/>
      <c r="C151" s="81"/>
      <c r="D151" s="81">
        <v>39</v>
      </c>
      <c r="E151" s="33">
        <v>150</v>
      </c>
      <c r="F151" s="9">
        <v>110</v>
      </c>
      <c r="G151" s="9" t="s">
        <v>2599</v>
      </c>
      <c r="H151" s="9" t="s">
        <v>2600</v>
      </c>
      <c r="I151" s="9" t="s">
        <v>121</v>
      </c>
      <c r="J151" s="10" t="s">
        <v>2638</v>
      </c>
      <c r="K151" s="23" t="s">
        <v>498</v>
      </c>
      <c r="L151" s="79">
        <v>8.0394675925925928E-3</v>
      </c>
    </row>
    <row r="152" spans="1:12">
      <c r="A152" s="81"/>
      <c r="B152" s="81"/>
      <c r="C152" s="81"/>
      <c r="D152" s="81">
        <v>38</v>
      </c>
      <c r="E152" s="33">
        <v>151</v>
      </c>
      <c r="F152" s="9">
        <v>71</v>
      </c>
      <c r="G152" s="9" t="s">
        <v>2535</v>
      </c>
      <c r="H152" s="9" t="s">
        <v>1597</v>
      </c>
      <c r="I152" s="9" t="s">
        <v>121</v>
      </c>
      <c r="J152" s="10" t="s">
        <v>2522</v>
      </c>
      <c r="K152" s="23" t="s">
        <v>498</v>
      </c>
      <c r="L152" s="79">
        <v>8.0465277777777774E-3</v>
      </c>
    </row>
    <row r="153" spans="1:12">
      <c r="A153" s="81"/>
      <c r="B153" s="81">
        <v>35</v>
      </c>
      <c r="C153" s="81"/>
      <c r="D153" s="81"/>
      <c r="E153" s="33">
        <v>152</v>
      </c>
      <c r="F153" s="9">
        <v>22</v>
      </c>
      <c r="G153" s="9" t="s">
        <v>2476</v>
      </c>
      <c r="H153" s="9" t="s">
        <v>495</v>
      </c>
      <c r="I153" s="9" t="s">
        <v>117</v>
      </c>
      <c r="J153" s="10" t="s">
        <v>2445</v>
      </c>
      <c r="K153" s="22" t="s">
        <v>498</v>
      </c>
      <c r="L153" s="79">
        <v>8.481597222222222E-3</v>
      </c>
    </row>
    <row r="154" spans="1:12">
      <c r="A154" s="81"/>
      <c r="B154" s="81">
        <v>36</v>
      </c>
      <c r="C154" s="81"/>
      <c r="D154" s="81"/>
      <c r="E154" s="33">
        <v>153</v>
      </c>
      <c r="F154" s="9">
        <v>27</v>
      </c>
      <c r="G154" s="9" t="s">
        <v>2484</v>
      </c>
      <c r="H154" s="9" t="s">
        <v>2162</v>
      </c>
      <c r="I154" s="9" t="s">
        <v>117</v>
      </c>
      <c r="J154" s="10" t="s">
        <v>2445</v>
      </c>
      <c r="K154" s="22" t="s">
        <v>498</v>
      </c>
      <c r="L154" s="79">
        <v>8.4850694444444444E-3</v>
      </c>
    </row>
    <row r="155" spans="1:12">
      <c r="A155" s="81"/>
      <c r="B155" s="81">
        <v>37</v>
      </c>
      <c r="C155" s="81"/>
      <c r="D155" s="81"/>
      <c r="E155" s="33">
        <v>154</v>
      </c>
      <c r="F155" s="9">
        <v>20</v>
      </c>
      <c r="G155" s="9" t="s">
        <v>2474</v>
      </c>
      <c r="H155" s="9" t="s">
        <v>293</v>
      </c>
      <c r="I155" s="9" t="s">
        <v>117</v>
      </c>
      <c r="J155" s="10" t="s">
        <v>2445</v>
      </c>
      <c r="K155" s="22" t="s">
        <v>498</v>
      </c>
      <c r="L155" s="79">
        <v>8.5093750000000013E-3</v>
      </c>
    </row>
    <row r="156" spans="1:12">
      <c r="A156" s="81"/>
      <c r="B156" s="81"/>
      <c r="C156" s="81">
        <v>40</v>
      </c>
      <c r="D156" s="81"/>
      <c r="E156" s="33">
        <v>155</v>
      </c>
      <c r="F156" s="9">
        <v>106</v>
      </c>
      <c r="G156" s="9" t="s">
        <v>2591</v>
      </c>
      <c r="H156" s="9" t="s">
        <v>2592</v>
      </c>
      <c r="I156" s="9" t="s">
        <v>121</v>
      </c>
      <c r="J156" s="10" t="s">
        <v>2638</v>
      </c>
      <c r="K156" s="23" t="s">
        <v>487</v>
      </c>
      <c r="L156" s="79">
        <v>1.0740162037037036E-2</v>
      </c>
    </row>
    <row r="157" spans="1:12">
      <c r="A157" s="81"/>
      <c r="B157" s="81"/>
      <c r="C157" s="81"/>
      <c r="D157" s="81"/>
      <c r="E157" s="33"/>
      <c r="F157" s="9">
        <v>15</v>
      </c>
      <c r="G157" s="9" t="s">
        <v>2465</v>
      </c>
      <c r="H157" s="9" t="s">
        <v>2466</v>
      </c>
      <c r="I157" s="9" t="s">
        <v>121</v>
      </c>
      <c r="J157" s="10" t="s">
        <v>2445</v>
      </c>
      <c r="K157" s="23" t="s">
        <v>496</v>
      </c>
      <c r="L157" s="9" t="s">
        <v>2739</v>
      </c>
    </row>
    <row r="158" spans="1:12">
      <c r="A158" s="81"/>
      <c r="B158" s="81"/>
      <c r="C158" s="81"/>
      <c r="D158" s="81"/>
      <c r="E158" s="33"/>
      <c r="F158" s="9">
        <v>26</v>
      </c>
      <c r="G158" s="9" t="s">
        <v>2483</v>
      </c>
      <c r="H158" s="9" t="s">
        <v>2450</v>
      </c>
      <c r="I158" s="9" t="s">
        <v>121</v>
      </c>
      <c r="J158" s="10" t="s">
        <v>2445</v>
      </c>
      <c r="K158" s="23" t="s">
        <v>498</v>
      </c>
      <c r="L158" s="9" t="s">
        <v>2739</v>
      </c>
    </row>
    <row r="159" spans="1:12">
      <c r="A159" s="81"/>
      <c r="B159" s="81"/>
      <c r="C159" s="81"/>
      <c r="D159" s="81"/>
      <c r="E159" s="33"/>
      <c r="F159" s="9">
        <v>35</v>
      </c>
      <c r="G159" s="9" t="s">
        <v>2494</v>
      </c>
      <c r="H159" s="9" t="s">
        <v>2495</v>
      </c>
      <c r="I159" s="9" t="s">
        <v>117</v>
      </c>
      <c r="J159" s="10" t="s">
        <v>2493</v>
      </c>
      <c r="K159" s="23" t="s">
        <v>496</v>
      </c>
      <c r="L159" s="9" t="s">
        <v>2739</v>
      </c>
    </row>
    <row r="160" spans="1:12">
      <c r="A160" s="81"/>
      <c r="B160" s="81"/>
      <c r="C160" s="81"/>
      <c r="D160" s="81"/>
      <c r="E160" s="33"/>
      <c r="F160" s="9">
        <v>47</v>
      </c>
      <c r="G160" s="9" t="s">
        <v>2509</v>
      </c>
      <c r="H160" s="9" t="s">
        <v>209</v>
      </c>
      <c r="I160" s="9" t="s">
        <v>121</v>
      </c>
      <c r="J160" s="10" t="s">
        <v>2493</v>
      </c>
      <c r="K160" s="23" t="s">
        <v>498</v>
      </c>
      <c r="L160" s="9" t="s">
        <v>2739</v>
      </c>
    </row>
    <row r="161" spans="1:12">
      <c r="A161" s="81"/>
      <c r="B161" s="81"/>
      <c r="C161" s="81"/>
      <c r="D161" s="81"/>
      <c r="E161" s="33"/>
      <c r="F161" s="9">
        <v>94</v>
      </c>
      <c r="G161" s="9" t="s">
        <v>2549</v>
      </c>
      <c r="H161" s="9" t="s">
        <v>452</v>
      </c>
      <c r="I161" s="9" t="s">
        <v>121</v>
      </c>
      <c r="J161" s="10" t="s">
        <v>2522</v>
      </c>
      <c r="K161" s="23" t="s">
        <v>496</v>
      </c>
      <c r="L161" s="9" t="s">
        <v>2739</v>
      </c>
    </row>
    <row r="162" spans="1:12">
      <c r="A162" s="81"/>
      <c r="B162" s="81"/>
      <c r="C162" s="81"/>
      <c r="D162" s="81"/>
      <c r="E162" s="33"/>
      <c r="F162" s="9">
        <v>99</v>
      </c>
      <c r="G162" s="9" t="s">
        <v>2577</v>
      </c>
      <c r="H162" s="9" t="s">
        <v>2578</v>
      </c>
      <c r="I162" s="9" t="s">
        <v>121</v>
      </c>
      <c r="J162" s="10" t="s">
        <v>2638</v>
      </c>
      <c r="K162" s="23" t="s">
        <v>487</v>
      </c>
      <c r="L162" s="9" t="s">
        <v>2739</v>
      </c>
    </row>
    <row r="163" spans="1:12">
      <c r="A163" s="81"/>
      <c r="B163" s="81"/>
      <c r="C163" s="81"/>
      <c r="D163" s="81"/>
      <c r="E163" s="33"/>
      <c r="F163" s="9">
        <v>108</v>
      </c>
      <c r="G163" s="9" t="s">
        <v>2595</v>
      </c>
      <c r="H163" s="9" t="s">
        <v>2596</v>
      </c>
      <c r="I163" s="9" t="s">
        <v>117</v>
      </c>
      <c r="J163" s="10" t="s">
        <v>2638</v>
      </c>
      <c r="K163" s="23" t="s">
        <v>496</v>
      </c>
      <c r="L163" s="9" t="s">
        <v>2739</v>
      </c>
    </row>
    <row r="164" spans="1:12">
      <c r="A164" s="81"/>
      <c r="B164" s="81"/>
      <c r="C164" s="81"/>
      <c r="D164" s="81"/>
      <c r="E164" s="33"/>
      <c r="F164" s="9">
        <v>138</v>
      </c>
      <c r="G164" s="9" t="s">
        <v>479</v>
      </c>
      <c r="H164" s="9" t="s">
        <v>2650</v>
      </c>
      <c r="I164" s="9" t="s">
        <v>121</v>
      </c>
      <c r="J164" s="10" t="s">
        <v>2638</v>
      </c>
      <c r="K164" s="23" t="s">
        <v>496</v>
      </c>
      <c r="L164" s="9" t="s">
        <v>2739</v>
      </c>
    </row>
    <row r="165" spans="1:12">
      <c r="A165" s="81"/>
      <c r="B165" s="81"/>
      <c r="C165" s="81"/>
      <c r="D165" s="81"/>
      <c r="E165" s="33"/>
      <c r="F165" s="9">
        <v>146</v>
      </c>
      <c r="G165" s="9" t="s">
        <v>2664</v>
      </c>
      <c r="H165" s="9" t="s">
        <v>2524</v>
      </c>
      <c r="I165" s="9" t="s">
        <v>117</v>
      </c>
      <c r="J165" s="10" t="s">
        <v>2638</v>
      </c>
      <c r="K165" s="23" t="s">
        <v>498</v>
      </c>
      <c r="L165" s="9" t="s">
        <v>2739</v>
      </c>
    </row>
  </sheetData>
  <sortState ref="A2:M156">
    <sortCondition ref="E2:E156"/>
  </sortState>
  <phoneticPr fontId="9" type="noConversion"/>
  <printOptions gridLines="1"/>
  <pageMargins left="0.39370078740157483" right="0.39370078740157483" top="0.39370078740157483" bottom="0.39370078740157483" header="0.31496062992125984" footer="0.31496062992125984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3"/>
  <sheetViews>
    <sheetView workbookViewId="0">
      <selection activeCell="L40" sqref="L40"/>
    </sheetView>
  </sheetViews>
  <sheetFormatPr baseColWidth="10" defaultRowHeight="10" x14ac:dyDescent="0"/>
  <cols>
    <col min="1" max="2" width="5.5" style="3" customWidth="1"/>
    <col min="3" max="3" width="6" style="129" customWidth="1"/>
    <col min="4" max="4" width="5.33203125" style="122" customWidth="1"/>
    <col min="5" max="5" width="14.5" style="122" customWidth="1"/>
    <col min="6" max="6" width="9.83203125" style="122" customWidth="1"/>
    <col min="7" max="7" width="2.83203125" style="122" bestFit="1" customWidth="1"/>
    <col min="8" max="8" width="4" style="124" customWidth="1"/>
    <col min="9" max="9" width="3.83203125" style="124" customWidth="1"/>
    <col min="10" max="10" width="8.6640625" style="8" bestFit="1" customWidth="1"/>
    <col min="11" max="11" width="6.5" style="4" customWidth="1"/>
    <col min="12" max="12" width="8" style="127" customWidth="1"/>
    <col min="13" max="13" width="13.83203125" style="121" customWidth="1"/>
    <col min="14" max="16384" width="10.83203125" style="122"/>
  </cols>
  <sheetData>
    <row r="1" spans="1:14" ht="13.5" customHeight="1">
      <c r="A1" s="112" t="s">
        <v>117</v>
      </c>
      <c r="B1" s="113" t="s">
        <v>1165</v>
      </c>
      <c r="C1" s="114" t="s">
        <v>111</v>
      </c>
      <c r="D1" s="115" t="s">
        <v>108</v>
      </c>
      <c r="E1" s="116" t="s">
        <v>109</v>
      </c>
      <c r="F1" s="116" t="s">
        <v>113</v>
      </c>
      <c r="G1" s="116" t="s">
        <v>115</v>
      </c>
      <c r="H1" s="117" t="s">
        <v>116</v>
      </c>
      <c r="I1" s="117" t="s">
        <v>499</v>
      </c>
      <c r="J1" s="118" t="s">
        <v>114</v>
      </c>
      <c r="K1" s="119" t="s">
        <v>112</v>
      </c>
      <c r="L1" s="120" t="s">
        <v>110</v>
      </c>
    </row>
    <row r="2" spans="1:14" ht="12" customHeight="1">
      <c r="B2" s="3">
        <v>1</v>
      </c>
      <c r="C2" s="11">
        <v>1</v>
      </c>
      <c r="D2" s="123">
        <v>46</v>
      </c>
      <c r="E2" s="122" t="s">
        <v>1604</v>
      </c>
      <c r="F2" s="122" t="s">
        <v>1605</v>
      </c>
      <c r="G2" s="122" t="s">
        <v>121</v>
      </c>
      <c r="H2" s="124" t="s">
        <v>128</v>
      </c>
      <c r="I2" s="124" t="s">
        <v>157</v>
      </c>
      <c r="J2" s="8" t="s">
        <v>1808</v>
      </c>
      <c r="K2" s="4" t="s">
        <v>151</v>
      </c>
      <c r="L2" s="77">
        <v>4.7699074074074076E-3</v>
      </c>
    </row>
    <row r="3" spans="1:14" ht="12" customHeight="1">
      <c r="B3" s="3">
        <v>2</v>
      </c>
      <c r="C3" s="11">
        <v>2</v>
      </c>
      <c r="D3" s="123">
        <v>74</v>
      </c>
      <c r="E3" s="122" t="s">
        <v>543</v>
      </c>
      <c r="F3" s="122" t="s">
        <v>1846</v>
      </c>
      <c r="G3" s="122" t="s">
        <v>121</v>
      </c>
      <c r="J3" s="8" t="s">
        <v>1847</v>
      </c>
      <c r="K3" s="4" t="s">
        <v>147</v>
      </c>
      <c r="L3" s="77">
        <v>4.9146990740740739E-3</v>
      </c>
    </row>
    <row r="4" spans="1:14" ht="12" customHeight="1">
      <c r="B4" s="3">
        <v>3</v>
      </c>
      <c r="C4" s="11">
        <v>3</v>
      </c>
      <c r="D4" s="123">
        <v>2</v>
      </c>
      <c r="E4" s="122" t="s">
        <v>1184</v>
      </c>
      <c r="F4" s="122" t="s">
        <v>1185</v>
      </c>
      <c r="G4" s="122" t="s">
        <v>121</v>
      </c>
      <c r="H4" s="124" t="s">
        <v>128</v>
      </c>
      <c r="I4" s="124" t="s">
        <v>1652</v>
      </c>
      <c r="J4" s="8" t="s">
        <v>1739</v>
      </c>
      <c r="K4" s="4" t="s">
        <v>161</v>
      </c>
      <c r="L4" s="77">
        <v>5.1059027777777778E-3</v>
      </c>
      <c r="M4" s="125"/>
      <c r="N4" s="5"/>
    </row>
    <row r="5" spans="1:14" ht="12" customHeight="1">
      <c r="B5" s="3">
        <v>4</v>
      </c>
      <c r="C5" s="11">
        <v>4</v>
      </c>
      <c r="D5" s="123">
        <v>54</v>
      </c>
      <c r="E5" s="122" t="s">
        <v>1675</v>
      </c>
      <c r="F5" s="122" t="s">
        <v>169</v>
      </c>
      <c r="G5" s="122" t="s">
        <v>121</v>
      </c>
      <c r="H5" s="124" t="s">
        <v>128</v>
      </c>
      <c r="I5" s="124" t="s">
        <v>157</v>
      </c>
      <c r="J5" s="8" t="s">
        <v>1813</v>
      </c>
      <c r="K5" s="4" t="s">
        <v>151</v>
      </c>
      <c r="L5" s="77">
        <v>5.1765046296296299E-3</v>
      </c>
    </row>
    <row r="6" spans="1:14" ht="12" customHeight="1">
      <c r="B6" s="3">
        <v>5</v>
      </c>
      <c r="C6" s="11">
        <v>5</v>
      </c>
      <c r="D6" s="122">
        <v>73</v>
      </c>
      <c r="E6" s="122" t="s">
        <v>1594</v>
      </c>
      <c r="F6" s="122" t="s">
        <v>1023</v>
      </c>
      <c r="G6" s="122" t="s">
        <v>121</v>
      </c>
      <c r="J6" s="8" t="s">
        <v>1840</v>
      </c>
      <c r="K6" s="4" t="s">
        <v>147</v>
      </c>
      <c r="L6" s="77">
        <v>5.2015046296296297E-3</v>
      </c>
    </row>
    <row r="7" spans="1:14" ht="12" customHeight="1">
      <c r="B7" s="3">
        <v>6</v>
      </c>
      <c r="C7" s="11">
        <v>6</v>
      </c>
      <c r="D7" s="122">
        <v>36</v>
      </c>
      <c r="E7" s="122" t="s">
        <v>1788</v>
      </c>
      <c r="F7" s="122" t="s">
        <v>261</v>
      </c>
      <c r="G7" s="122" t="s">
        <v>121</v>
      </c>
      <c r="H7" s="124" t="s">
        <v>128</v>
      </c>
      <c r="I7" s="124" t="s">
        <v>157</v>
      </c>
      <c r="J7" s="8" t="s">
        <v>1782</v>
      </c>
      <c r="K7" s="4" t="s">
        <v>151</v>
      </c>
      <c r="L7" s="77">
        <v>5.2043981481481481E-3</v>
      </c>
    </row>
    <row r="8" spans="1:14" ht="12" customHeight="1">
      <c r="A8" s="3">
        <v>1</v>
      </c>
      <c r="C8" s="11">
        <v>7</v>
      </c>
      <c r="D8" s="123">
        <v>6</v>
      </c>
      <c r="E8" s="122" t="s">
        <v>1744</v>
      </c>
      <c r="F8" s="122" t="s">
        <v>1745</v>
      </c>
      <c r="G8" s="122" t="s">
        <v>117</v>
      </c>
      <c r="H8" s="124" t="s">
        <v>128</v>
      </c>
      <c r="I8" s="124" t="s">
        <v>248</v>
      </c>
      <c r="J8" s="8" t="s">
        <v>1746</v>
      </c>
      <c r="K8" s="4" t="s">
        <v>161</v>
      </c>
      <c r="L8" s="77">
        <v>5.2216435185185187E-3</v>
      </c>
    </row>
    <row r="9" spans="1:14" ht="12" customHeight="1">
      <c r="A9" s="3">
        <v>2</v>
      </c>
      <c r="C9" s="11">
        <v>8</v>
      </c>
      <c r="D9" s="123">
        <v>44</v>
      </c>
      <c r="E9" s="122" t="s">
        <v>1803</v>
      </c>
      <c r="F9" s="122" t="s">
        <v>495</v>
      </c>
      <c r="G9" s="122" t="s">
        <v>117</v>
      </c>
      <c r="H9" s="124" t="s">
        <v>128</v>
      </c>
      <c r="I9" s="124" t="s">
        <v>157</v>
      </c>
      <c r="J9" s="8" t="s">
        <v>1804</v>
      </c>
      <c r="K9" s="4" t="s">
        <v>151</v>
      </c>
      <c r="L9" s="77">
        <v>5.4024305555555562E-3</v>
      </c>
    </row>
    <row r="10" spans="1:14" ht="12" customHeight="1">
      <c r="A10" s="3">
        <v>3</v>
      </c>
      <c r="C10" s="11">
        <v>9</v>
      </c>
      <c r="D10" s="123">
        <v>48</v>
      </c>
      <c r="E10" s="122" t="s">
        <v>1810</v>
      </c>
      <c r="F10" s="122" t="s">
        <v>405</v>
      </c>
      <c r="G10" s="122" t="s">
        <v>117</v>
      </c>
      <c r="H10" s="124" t="s">
        <v>128</v>
      </c>
      <c r="I10" s="124" t="s">
        <v>157</v>
      </c>
      <c r="J10" s="8" t="s">
        <v>1811</v>
      </c>
      <c r="K10" s="4" t="s">
        <v>151</v>
      </c>
      <c r="L10" s="77">
        <v>5.4633101851851856E-3</v>
      </c>
    </row>
    <row r="11" spans="1:14" ht="12" customHeight="1">
      <c r="A11" s="3">
        <v>4</v>
      </c>
      <c r="C11" s="11">
        <v>10</v>
      </c>
      <c r="D11" s="123">
        <v>56</v>
      </c>
      <c r="E11" s="122" t="s">
        <v>1608</v>
      </c>
      <c r="F11" s="122" t="s">
        <v>142</v>
      </c>
      <c r="G11" s="122" t="s">
        <v>117</v>
      </c>
      <c r="H11" s="124" t="s">
        <v>128</v>
      </c>
      <c r="I11" s="124" t="s">
        <v>157</v>
      </c>
      <c r="J11" s="8" t="s">
        <v>1824</v>
      </c>
      <c r="K11" s="4" t="s">
        <v>151</v>
      </c>
      <c r="L11" s="77">
        <v>5.4979166666666657E-3</v>
      </c>
    </row>
    <row r="12" spans="1:14" ht="12" customHeight="1">
      <c r="B12" s="3">
        <v>7</v>
      </c>
      <c r="C12" s="11">
        <v>11</v>
      </c>
      <c r="D12" s="122">
        <v>10</v>
      </c>
      <c r="E12" s="122" t="s">
        <v>252</v>
      </c>
      <c r="F12" s="122" t="s">
        <v>1702</v>
      </c>
      <c r="G12" s="122" t="s">
        <v>121</v>
      </c>
      <c r="J12" s="8" t="s">
        <v>1750</v>
      </c>
      <c r="K12" s="4" t="s">
        <v>161</v>
      </c>
      <c r="L12" s="77">
        <v>5.6151620370370366E-3</v>
      </c>
    </row>
    <row r="13" spans="1:14" ht="12" customHeight="1">
      <c r="B13" s="3">
        <v>8</v>
      </c>
      <c r="C13" s="11">
        <v>12</v>
      </c>
      <c r="D13" s="122">
        <v>12</v>
      </c>
      <c r="E13" s="122" t="s">
        <v>267</v>
      </c>
      <c r="F13" s="122" t="s">
        <v>1752</v>
      </c>
      <c r="G13" s="122" t="s">
        <v>121</v>
      </c>
      <c r="H13" s="124" t="s">
        <v>128</v>
      </c>
      <c r="I13" s="124" t="s">
        <v>1642</v>
      </c>
      <c r="J13" s="8" t="s">
        <v>1753</v>
      </c>
      <c r="K13" s="4" t="s">
        <v>161</v>
      </c>
      <c r="L13" s="77">
        <v>5.7718750000000001E-3</v>
      </c>
    </row>
    <row r="14" spans="1:14" ht="12" customHeight="1">
      <c r="B14" s="3">
        <v>9</v>
      </c>
      <c r="C14" s="11">
        <v>13</v>
      </c>
      <c r="D14" s="123">
        <v>52</v>
      </c>
      <c r="E14" s="122" t="s">
        <v>1818</v>
      </c>
      <c r="F14" s="122" t="s">
        <v>212</v>
      </c>
      <c r="G14" s="122" t="s">
        <v>121</v>
      </c>
      <c r="J14" s="8" t="s">
        <v>1768</v>
      </c>
      <c r="K14" s="4" t="s">
        <v>151</v>
      </c>
      <c r="L14" s="77">
        <v>5.7942129629629637E-3</v>
      </c>
    </row>
    <row r="15" spans="1:14" ht="12" customHeight="1">
      <c r="A15" s="3">
        <v>5</v>
      </c>
      <c r="C15" s="11">
        <v>14</v>
      </c>
      <c r="D15" s="123">
        <v>20</v>
      </c>
      <c r="E15" s="122" t="s">
        <v>1717</v>
      </c>
      <c r="F15" s="122" t="s">
        <v>629</v>
      </c>
      <c r="G15" s="122" t="s">
        <v>117</v>
      </c>
      <c r="H15" s="124" t="s">
        <v>128</v>
      </c>
      <c r="I15" s="124" t="s">
        <v>1642</v>
      </c>
      <c r="J15" s="8" t="s">
        <v>1766</v>
      </c>
      <c r="K15" s="4" t="s">
        <v>161</v>
      </c>
      <c r="L15" s="77">
        <v>5.899652777777778E-3</v>
      </c>
    </row>
    <row r="16" spans="1:14" ht="12" customHeight="1">
      <c r="A16" s="3">
        <v>6</v>
      </c>
      <c r="C16" s="11">
        <v>15</v>
      </c>
      <c r="D16" s="123">
        <v>42</v>
      </c>
      <c r="E16" s="123" t="s">
        <v>1186</v>
      </c>
      <c r="F16" s="123" t="s">
        <v>391</v>
      </c>
      <c r="G16" s="123" t="s">
        <v>117</v>
      </c>
      <c r="H16" s="126" t="s">
        <v>128</v>
      </c>
      <c r="I16" s="126" t="s">
        <v>157</v>
      </c>
      <c r="J16" s="8" t="s">
        <v>1800</v>
      </c>
      <c r="K16" s="4" t="s">
        <v>151</v>
      </c>
      <c r="L16" s="77">
        <v>5.9467592592592593E-3</v>
      </c>
    </row>
    <row r="17" spans="1:14" ht="12" customHeight="1">
      <c r="B17" s="3">
        <v>10</v>
      </c>
      <c r="C17" s="11">
        <v>16</v>
      </c>
      <c r="D17" s="122">
        <v>9</v>
      </c>
      <c r="E17" s="122" t="s">
        <v>1445</v>
      </c>
      <c r="F17" s="122" t="s">
        <v>631</v>
      </c>
      <c r="G17" s="122" t="s">
        <v>121</v>
      </c>
      <c r="H17" s="124" t="s">
        <v>128</v>
      </c>
      <c r="I17" s="124" t="s">
        <v>216</v>
      </c>
      <c r="J17" s="8" t="s">
        <v>1749</v>
      </c>
      <c r="K17" s="4" t="s">
        <v>161</v>
      </c>
      <c r="L17" s="77">
        <v>5.953472222222222E-3</v>
      </c>
      <c r="M17" s="125"/>
      <c r="N17" s="5"/>
    </row>
    <row r="18" spans="1:14" ht="12" customHeight="1">
      <c r="B18" s="3">
        <v>11</v>
      </c>
      <c r="C18" s="11">
        <v>17</v>
      </c>
      <c r="D18" s="123">
        <v>83</v>
      </c>
      <c r="E18" s="122" t="s">
        <v>779</v>
      </c>
      <c r="F18" s="122" t="s">
        <v>985</v>
      </c>
      <c r="G18" s="122" t="s">
        <v>121</v>
      </c>
      <c r="J18" s="8" t="s">
        <v>1863</v>
      </c>
      <c r="K18" s="4" t="s">
        <v>147</v>
      </c>
      <c r="L18" s="77">
        <v>5.9608796296296293E-3</v>
      </c>
    </row>
    <row r="19" spans="1:14" ht="12" customHeight="1">
      <c r="B19" s="3">
        <v>12</v>
      </c>
      <c r="C19" s="11">
        <v>18</v>
      </c>
      <c r="D19" s="123">
        <v>16</v>
      </c>
      <c r="E19" s="122" t="s">
        <v>1760</v>
      </c>
      <c r="F19" s="122" t="s">
        <v>285</v>
      </c>
      <c r="G19" s="122" t="s">
        <v>121</v>
      </c>
      <c r="H19" s="124" t="s">
        <v>128</v>
      </c>
      <c r="I19" s="124" t="s">
        <v>174</v>
      </c>
      <c r="J19" s="8" t="s">
        <v>1761</v>
      </c>
      <c r="K19" s="4" t="s">
        <v>161</v>
      </c>
      <c r="L19" s="77">
        <v>5.9827546296296295E-3</v>
      </c>
    </row>
    <row r="20" spans="1:14">
      <c r="B20" s="3">
        <v>13</v>
      </c>
      <c r="C20" s="11">
        <v>19</v>
      </c>
      <c r="D20" s="123">
        <v>5</v>
      </c>
      <c r="E20" s="122" t="s">
        <v>225</v>
      </c>
      <c r="F20" s="122" t="s">
        <v>631</v>
      </c>
      <c r="G20" s="122" t="s">
        <v>121</v>
      </c>
      <c r="J20" s="8" t="s">
        <v>1743</v>
      </c>
      <c r="K20" s="4" t="s">
        <v>161</v>
      </c>
      <c r="L20" s="77">
        <v>6.0379629629629629E-3</v>
      </c>
    </row>
    <row r="21" spans="1:14">
      <c r="B21" s="3">
        <v>14</v>
      </c>
      <c r="C21" s="11">
        <v>20</v>
      </c>
      <c r="D21" s="123">
        <v>8</v>
      </c>
      <c r="E21" s="123" t="s">
        <v>1600</v>
      </c>
      <c r="F21" s="123" t="s">
        <v>1026</v>
      </c>
      <c r="G21" s="123" t="s">
        <v>121</v>
      </c>
      <c r="H21" s="126" t="s">
        <v>128</v>
      </c>
      <c r="I21" s="126" t="s">
        <v>216</v>
      </c>
      <c r="J21" s="8" t="s">
        <v>1748</v>
      </c>
      <c r="K21" s="4" t="s">
        <v>161</v>
      </c>
      <c r="L21" s="77">
        <v>6.0756944444444452E-3</v>
      </c>
    </row>
    <row r="22" spans="1:14">
      <c r="B22" s="3">
        <v>15</v>
      </c>
      <c r="C22" s="11">
        <v>21</v>
      </c>
      <c r="D22" s="122">
        <v>55</v>
      </c>
      <c r="E22" s="122" t="s">
        <v>1822</v>
      </c>
      <c r="F22" s="122" t="s">
        <v>782</v>
      </c>
      <c r="G22" s="122" t="s">
        <v>121</v>
      </c>
      <c r="H22" s="124" t="s">
        <v>140</v>
      </c>
      <c r="I22" s="124" t="s">
        <v>875</v>
      </c>
      <c r="J22" s="8" t="s">
        <v>1823</v>
      </c>
      <c r="K22" s="4" t="s">
        <v>151</v>
      </c>
      <c r="L22" s="77">
        <v>6.0782407407407408E-3</v>
      </c>
    </row>
    <row r="23" spans="1:14">
      <c r="A23" s="3">
        <v>7</v>
      </c>
      <c r="C23" s="11">
        <v>22</v>
      </c>
      <c r="D23" s="122">
        <v>69</v>
      </c>
      <c r="E23" s="122" t="s">
        <v>1602</v>
      </c>
      <c r="F23" s="122" t="s">
        <v>1603</v>
      </c>
      <c r="G23" s="122" t="s">
        <v>117</v>
      </c>
      <c r="J23" s="8" t="s">
        <v>1749</v>
      </c>
      <c r="K23" s="4" t="s">
        <v>147</v>
      </c>
      <c r="L23" s="77">
        <v>6.156597222222223E-3</v>
      </c>
    </row>
    <row r="24" spans="1:14">
      <c r="B24" s="3">
        <v>16</v>
      </c>
      <c r="C24" s="11">
        <v>23</v>
      </c>
      <c r="D24" s="123">
        <v>37</v>
      </c>
      <c r="E24" s="123" t="s">
        <v>1789</v>
      </c>
      <c r="F24" s="123" t="s">
        <v>1790</v>
      </c>
      <c r="G24" s="123" t="s">
        <v>121</v>
      </c>
      <c r="H24" s="126" t="s">
        <v>128</v>
      </c>
      <c r="I24" s="126" t="s">
        <v>446</v>
      </c>
      <c r="J24" s="8" t="s">
        <v>1791</v>
      </c>
      <c r="K24" s="4" t="s">
        <v>151</v>
      </c>
      <c r="L24" s="77">
        <v>6.1910879629629633E-3</v>
      </c>
    </row>
    <row r="25" spans="1:14">
      <c r="A25" s="3">
        <v>8</v>
      </c>
      <c r="C25" s="11">
        <v>24</v>
      </c>
      <c r="D25" s="123">
        <v>11</v>
      </c>
      <c r="E25" s="123" t="s">
        <v>1187</v>
      </c>
      <c r="F25" s="123" t="s">
        <v>395</v>
      </c>
      <c r="G25" s="123" t="s">
        <v>117</v>
      </c>
      <c r="H25" s="126" t="s">
        <v>128</v>
      </c>
      <c r="I25" s="126" t="s">
        <v>1328</v>
      </c>
      <c r="J25" s="8" t="s">
        <v>1751</v>
      </c>
      <c r="K25" s="4" t="s">
        <v>161</v>
      </c>
      <c r="L25" s="77">
        <v>6.2642361111111119E-3</v>
      </c>
    </row>
    <row r="26" spans="1:14">
      <c r="B26" s="3">
        <v>17</v>
      </c>
      <c r="C26" s="11">
        <v>25</v>
      </c>
      <c r="D26" s="123">
        <v>86</v>
      </c>
      <c r="E26" s="123" t="s">
        <v>1868</v>
      </c>
      <c r="F26" s="123" t="s">
        <v>478</v>
      </c>
      <c r="G26" s="123" t="s">
        <v>121</v>
      </c>
      <c r="H26" s="126"/>
      <c r="I26" s="126"/>
      <c r="J26" s="8" t="s">
        <v>1776</v>
      </c>
      <c r="K26" s="4" t="s">
        <v>147</v>
      </c>
      <c r="L26" s="77">
        <v>6.2943287037037039E-3</v>
      </c>
    </row>
    <row r="27" spans="1:14">
      <c r="A27" s="3">
        <v>9</v>
      </c>
      <c r="C27" s="11">
        <v>26</v>
      </c>
      <c r="D27" s="123">
        <v>61</v>
      </c>
      <c r="E27" s="122" t="s">
        <v>800</v>
      </c>
      <c r="F27" s="122" t="s">
        <v>263</v>
      </c>
      <c r="G27" s="122" t="s">
        <v>117</v>
      </c>
      <c r="J27" s="8" t="s">
        <v>1833</v>
      </c>
      <c r="K27" s="4" t="s">
        <v>151</v>
      </c>
      <c r="L27" s="77">
        <v>6.3271990740740745E-3</v>
      </c>
      <c r="M27" s="125"/>
      <c r="N27" s="5"/>
    </row>
    <row r="28" spans="1:14">
      <c r="B28" s="3">
        <v>18</v>
      </c>
      <c r="C28" s="11">
        <v>27</v>
      </c>
      <c r="D28" s="122">
        <v>45</v>
      </c>
      <c r="E28" s="122" t="s">
        <v>1805</v>
      </c>
      <c r="F28" s="122" t="s">
        <v>1806</v>
      </c>
      <c r="G28" s="122" t="s">
        <v>121</v>
      </c>
      <c r="J28" s="8" t="s">
        <v>1807</v>
      </c>
      <c r="K28" s="4" t="s">
        <v>151</v>
      </c>
      <c r="L28" s="77">
        <v>6.3642361111111113E-3</v>
      </c>
    </row>
    <row r="29" spans="1:14">
      <c r="B29" s="3">
        <v>19</v>
      </c>
      <c r="C29" s="11">
        <v>28</v>
      </c>
      <c r="D29" s="123">
        <v>28</v>
      </c>
      <c r="E29" s="123" t="s">
        <v>1035</v>
      </c>
      <c r="F29" s="123" t="s">
        <v>453</v>
      </c>
      <c r="G29" s="123" t="s">
        <v>121</v>
      </c>
      <c r="H29" s="126" t="s">
        <v>128</v>
      </c>
      <c r="I29" s="126" t="s">
        <v>1642</v>
      </c>
      <c r="J29" s="8" t="s">
        <v>1777</v>
      </c>
      <c r="K29" s="4" t="s">
        <v>161</v>
      </c>
      <c r="L29" s="77">
        <v>6.3826388888888891E-3</v>
      </c>
    </row>
    <row r="30" spans="1:14">
      <c r="A30" s="3">
        <v>10</v>
      </c>
      <c r="C30" s="11">
        <v>29</v>
      </c>
      <c r="D30" s="123">
        <v>47</v>
      </c>
      <c r="E30" s="122" t="s">
        <v>329</v>
      </c>
      <c r="F30" s="122" t="s">
        <v>312</v>
      </c>
      <c r="G30" s="122" t="s">
        <v>117</v>
      </c>
      <c r="J30" s="8" t="s">
        <v>1809</v>
      </c>
      <c r="K30" s="4" t="s">
        <v>151</v>
      </c>
      <c r="L30" s="77">
        <v>6.4481481481481482E-3</v>
      </c>
    </row>
    <row r="31" spans="1:14">
      <c r="B31" s="3">
        <v>20</v>
      </c>
      <c r="C31" s="11">
        <v>30</v>
      </c>
      <c r="D31" s="123">
        <v>3</v>
      </c>
      <c r="E31" s="122" t="s">
        <v>193</v>
      </c>
      <c r="F31" s="122" t="s">
        <v>433</v>
      </c>
      <c r="G31" s="122" t="s">
        <v>121</v>
      </c>
      <c r="J31" s="8" t="s">
        <v>1740</v>
      </c>
      <c r="K31" s="4" t="s">
        <v>161</v>
      </c>
      <c r="L31" s="77">
        <v>6.5377314814814812E-3</v>
      </c>
    </row>
    <row r="32" spans="1:14">
      <c r="B32" s="3">
        <v>21</v>
      </c>
      <c r="C32" s="11">
        <v>31</v>
      </c>
      <c r="D32" s="123">
        <v>32</v>
      </c>
      <c r="E32" s="123" t="s">
        <v>663</v>
      </c>
      <c r="F32" s="123" t="s">
        <v>220</v>
      </c>
      <c r="G32" s="123" t="s">
        <v>121</v>
      </c>
      <c r="H32" s="126" t="s">
        <v>128</v>
      </c>
      <c r="I32" s="126" t="s">
        <v>138</v>
      </c>
      <c r="J32" s="8" t="s">
        <v>1782</v>
      </c>
      <c r="K32" s="4" t="s">
        <v>151</v>
      </c>
      <c r="L32" s="77">
        <v>6.5680555555555561E-3</v>
      </c>
    </row>
    <row r="33" spans="1:13">
      <c r="A33" s="3">
        <v>11</v>
      </c>
      <c r="C33" s="11">
        <v>32</v>
      </c>
      <c r="D33" s="123">
        <v>23</v>
      </c>
      <c r="E33" s="122" t="s">
        <v>1769</v>
      </c>
      <c r="F33" s="122" t="s">
        <v>423</v>
      </c>
      <c r="G33" s="122" t="s">
        <v>117</v>
      </c>
      <c r="H33" s="124" t="s">
        <v>128</v>
      </c>
      <c r="I33" s="124" t="s">
        <v>1328</v>
      </c>
      <c r="J33" s="8" t="s">
        <v>1770</v>
      </c>
      <c r="K33" s="4" t="s">
        <v>161</v>
      </c>
      <c r="L33" s="127">
        <v>6.5724537037037045E-3</v>
      </c>
    </row>
    <row r="34" spans="1:13">
      <c r="A34" s="147">
        <v>12</v>
      </c>
      <c r="B34" s="147"/>
      <c r="C34" s="148">
        <v>33</v>
      </c>
      <c r="D34" s="149">
        <v>24</v>
      </c>
      <c r="E34" s="150" t="s">
        <v>1723</v>
      </c>
      <c r="F34" s="150" t="s">
        <v>1771</v>
      </c>
      <c r="G34" s="150" t="s">
        <v>117</v>
      </c>
      <c r="H34" s="151"/>
      <c r="I34" s="151"/>
      <c r="J34" s="152" t="s">
        <v>1772</v>
      </c>
      <c r="K34" s="153" t="s">
        <v>161</v>
      </c>
      <c r="L34" s="154">
        <v>6.5806712962962963E-3</v>
      </c>
      <c r="M34" s="155" t="s">
        <v>2741</v>
      </c>
    </row>
    <row r="35" spans="1:13">
      <c r="A35" s="3">
        <v>13</v>
      </c>
      <c r="C35" s="11">
        <v>34</v>
      </c>
      <c r="D35" s="122">
        <v>79</v>
      </c>
      <c r="E35" s="122" t="s">
        <v>1853</v>
      </c>
      <c r="F35" s="122" t="s">
        <v>7</v>
      </c>
      <c r="G35" s="122" t="s">
        <v>117</v>
      </c>
      <c r="J35" s="8" t="s">
        <v>1854</v>
      </c>
      <c r="K35" s="4" t="s">
        <v>147</v>
      </c>
      <c r="L35" s="77">
        <v>6.6182870370370371E-3</v>
      </c>
    </row>
    <row r="36" spans="1:13">
      <c r="A36" s="3">
        <v>14</v>
      </c>
      <c r="C36" s="11">
        <v>35</v>
      </c>
      <c r="D36" s="122">
        <v>22</v>
      </c>
      <c r="E36" s="122" t="s">
        <v>1364</v>
      </c>
      <c r="F36" s="122" t="s">
        <v>442</v>
      </c>
      <c r="G36" s="122" t="s">
        <v>117</v>
      </c>
      <c r="J36" s="8" t="s">
        <v>1768</v>
      </c>
      <c r="K36" s="4" t="s">
        <v>161</v>
      </c>
      <c r="L36" s="77">
        <v>6.6504629629629622E-3</v>
      </c>
    </row>
    <row r="37" spans="1:13">
      <c r="A37" s="3">
        <v>15</v>
      </c>
      <c r="C37" s="11">
        <v>36</v>
      </c>
      <c r="D37" s="123">
        <v>19</v>
      </c>
      <c r="E37" s="122" t="s">
        <v>99</v>
      </c>
      <c r="F37" s="122" t="s">
        <v>264</v>
      </c>
      <c r="G37" s="122" t="s">
        <v>117</v>
      </c>
      <c r="H37" s="124" t="s">
        <v>128</v>
      </c>
      <c r="I37" s="124" t="s">
        <v>446</v>
      </c>
      <c r="J37" s="8" t="s">
        <v>1765</v>
      </c>
      <c r="K37" s="4" t="s">
        <v>161</v>
      </c>
      <c r="L37" s="77">
        <v>6.7127314814814818E-3</v>
      </c>
    </row>
    <row r="38" spans="1:13">
      <c r="B38" s="3">
        <v>22</v>
      </c>
      <c r="C38" s="11">
        <v>37</v>
      </c>
      <c r="D38" s="123">
        <v>59</v>
      </c>
      <c r="E38" s="122" t="s">
        <v>1011</v>
      </c>
      <c r="F38" s="122" t="s">
        <v>1829</v>
      </c>
      <c r="G38" s="122" t="s">
        <v>121</v>
      </c>
      <c r="J38" s="8" t="s">
        <v>1830</v>
      </c>
      <c r="K38" s="4" t="s">
        <v>151</v>
      </c>
      <c r="L38" s="77">
        <v>6.7262731481481479E-3</v>
      </c>
    </row>
    <row r="39" spans="1:13">
      <c r="B39" s="3">
        <v>23</v>
      </c>
      <c r="C39" s="11">
        <v>38</v>
      </c>
      <c r="D39" s="123">
        <v>43</v>
      </c>
      <c r="E39" s="123" t="s">
        <v>1801</v>
      </c>
      <c r="F39" s="123" t="s">
        <v>261</v>
      </c>
      <c r="G39" s="123" t="s">
        <v>121</v>
      </c>
      <c r="H39" s="126"/>
      <c r="I39" s="126"/>
      <c r="J39" s="8" t="s">
        <v>1802</v>
      </c>
      <c r="K39" s="4" t="s">
        <v>151</v>
      </c>
      <c r="L39" s="77">
        <v>6.8084490740740744E-3</v>
      </c>
    </row>
    <row r="40" spans="1:13">
      <c r="B40" s="3">
        <v>24</v>
      </c>
      <c r="C40" s="11">
        <v>39</v>
      </c>
      <c r="D40" s="123">
        <v>58</v>
      </c>
      <c r="E40" s="122" t="s">
        <v>1826</v>
      </c>
      <c r="F40" s="122" t="s">
        <v>1827</v>
      </c>
      <c r="G40" s="122" t="s">
        <v>121</v>
      </c>
      <c r="H40" s="124" t="s">
        <v>128</v>
      </c>
      <c r="I40" s="124" t="s">
        <v>446</v>
      </c>
      <c r="J40" s="8" t="s">
        <v>1828</v>
      </c>
      <c r="K40" s="4" t="s">
        <v>151</v>
      </c>
      <c r="L40" s="77">
        <v>6.8313657407407411E-3</v>
      </c>
    </row>
    <row r="41" spans="1:13">
      <c r="A41" s="3">
        <v>16</v>
      </c>
      <c r="C41" s="11">
        <v>40</v>
      </c>
      <c r="D41" s="123">
        <v>25</v>
      </c>
      <c r="E41" s="122" t="s">
        <v>993</v>
      </c>
      <c r="F41" s="122" t="s">
        <v>1773</v>
      </c>
      <c r="G41" s="122" t="s">
        <v>117</v>
      </c>
      <c r="H41" s="124" t="s">
        <v>128</v>
      </c>
      <c r="I41" s="124" t="s">
        <v>248</v>
      </c>
      <c r="J41" s="8" t="s">
        <v>1774</v>
      </c>
      <c r="K41" s="4" t="s">
        <v>161</v>
      </c>
      <c r="L41" s="77">
        <v>6.8712962962962955E-3</v>
      </c>
    </row>
    <row r="42" spans="1:13">
      <c r="A42" s="3">
        <v>17</v>
      </c>
      <c r="C42" s="11">
        <v>41</v>
      </c>
      <c r="D42" s="123">
        <v>63</v>
      </c>
      <c r="E42" s="122" t="s">
        <v>585</v>
      </c>
      <c r="F42" s="122" t="s">
        <v>150</v>
      </c>
      <c r="G42" s="122" t="s">
        <v>117</v>
      </c>
      <c r="J42" s="8" t="s">
        <v>1835</v>
      </c>
      <c r="K42" s="4" t="s">
        <v>147</v>
      </c>
      <c r="L42" s="77">
        <v>6.8999999999999999E-3</v>
      </c>
    </row>
    <row r="43" spans="1:13">
      <c r="B43" s="3">
        <v>25</v>
      </c>
      <c r="C43" s="11">
        <v>42</v>
      </c>
      <c r="D43" s="123">
        <v>90</v>
      </c>
      <c r="E43" s="122" t="s">
        <v>1607</v>
      </c>
      <c r="F43" s="122" t="s">
        <v>407</v>
      </c>
      <c r="G43" s="122" t="s">
        <v>121</v>
      </c>
      <c r="J43" s="8" t="s">
        <v>1874</v>
      </c>
      <c r="K43" s="4" t="s">
        <v>147</v>
      </c>
      <c r="L43" s="77">
        <v>6.9716435185185185E-3</v>
      </c>
    </row>
    <row r="44" spans="1:13">
      <c r="B44" s="3">
        <v>26</v>
      </c>
      <c r="C44" s="11">
        <v>43</v>
      </c>
      <c r="D44" s="123">
        <v>33</v>
      </c>
      <c r="E44" s="122" t="s">
        <v>1783</v>
      </c>
      <c r="F44" s="122" t="s">
        <v>1784</v>
      </c>
      <c r="G44" s="122" t="s">
        <v>121</v>
      </c>
      <c r="J44" s="8" t="s">
        <v>1785</v>
      </c>
      <c r="K44" s="4" t="s">
        <v>151</v>
      </c>
      <c r="L44" s="77">
        <v>7.1806712962962961E-3</v>
      </c>
    </row>
    <row r="45" spans="1:13">
      <c r="A45" s="3">
        <v>18</v>
      </c>
      <c r="C45" s="11">
        <v>44</v>
      </c>
      <c r="D45" s="123">
        <v>13</v>
      </c>
      <c r="E45" s="122" t="s">
        <v>1754</v>
      </c>
      <c r="F45" s="122" t="s">
        <v>1755</v>
      </c>
      <c r="G45" s="122" t="s">
        <v>117</v>
      </c>
      <c r="J45" s="8" t="s">
        <v>1756</v>
      </c>
      <c r="K45" s="4" t="s">
        <v>161</v>
      </c>
      <c r="L45" s="77">
        <v>7.2292824074074074E-3</v>
      </c>
    </row>
    <row r="46" spans="1:13">
      <c r="B46" s="3">
        <v>27</v>
      </c>
      <c r="C46" s="11">
        <v>45</v>
      </c>
      <c r="D46" s="123">
        <v>85</v>
      </c>
      <c r="E46" s="122" t="s">
        <v>1866</v>
      </c>
      <c r="F46" s="122" t="s">
        <v>1592</v>
      </c>
      <c r="G46" s="122" t="s">
        <v>121</v>
      </c>
      <c r="J46" s="8" t="s">
        <v>1867</v>
      </c>
      <c r="K46" s="4" t="s">
        <v>147</v>
      </c>
      <c r="L46" s="77">
        <v>7.2357638888888888E-3</v>
      </c>
    </row>
    <row r="47" spans="1:13">
      <c r="A47" s="3">
        <v>19</v>
      </c>
      <c r="C47" s="11">
        <v>46</v>
      </c>
      <c r="D47" s="123">
        <v>14</v>
      </c>
      <c r="E47" s="122" t="s">
        <v>1189</v>
      </c>
      <c r="F47" s="122" t="s">
        <v>1148</v>
      </c>
      <c r="G47" s="122" t="s">
        <v>117</v>
      </c>
      <c r="J47" s="8" t="s">
        <v>1757</v>
      </c>
      <c r="K47" s="4" t="s">
        <v>161</v>
      </c>
      <c r="L47" s="77">
        <v>7.2770833333333333E-3</v>
      </c>
    </row>
    <row r="48" spans="1:13">
      <c r="A48" s="3">
        <v>20</v>
      </c>
      <c r="C48" s="11">
        <v>47</v>
      </c>
      <c r="D48" s="123">
        <v>76</v>
      </c>
      <c r="E48" s="122" t="s">
        <v>1188</v>
      </c>
      <c r="F48" s="122" t="s">
        <v>263</v>
      </c>
      <c r="G48" s="122" t="s">
        <v>117</v>
      </c>
      <c r="J48" s="8" t="s">
        <v>1849</v>
      </c>
      <c r="K48" s="4" t="s">
        <v>147</v>
      </c>
      <c r="L48" s="77">
        <v>7.3570601851851852E-3</v>
      </c>
    </row>
    <row r="49" spans="1:12">
      <c r="A49" s="3">
        <v>21</v>
      </c>
      <c r="C49" s="11">
        <v>48</v>
      </c>
      <c r="D49" s="123">
        <v>50</v>
      </c>
      <c r="E49" s="122" t="s">
        <v>1814</v>
      </c>
      <c r="F49" s="122" t="s">
        <v>283</v>
      </c>
      <c r="G49" s="122" t="s">
        <v>117</v>
      </c>
      <c r="J49" s="8" t="s">
        <v>1815</v>
      </c>
      <c r="K49" s="4" t="s">
        <v>151</v>
      </c>
      <c r="L49" s="77">
        <v>7.3612268518518514E-3</v>
      </c>
    </row>
    <row r="50" spans="1:12">
      <c r="A50" s="3">
        <v>22</v>
      </c>
      <c r="C50" s="11">
        <v>49</v>
      </c>
      <c r="D50" s="123">
        <v>87</v>
      </c>
      <c r="E50" s="122" t="s">
        <v>1869</v>
      </c>
      <c r="F50" s="122" t="s">
        <v>191</v>
      </c>
      <c r="G50" s="122" t="s">
        <v>117</v>
      </c>
      <c r="J50" s="8" t="s">
        <v>1870</v>
      </c>
      <c r="K50" s="4" t="s">
        <v>147</v>
      </c>
      <c r="L50" s="77">
        <v>7.3788194444444448E-3</v>
      </c>
    </row>
    <row r="51" spans="1:12">
      <c r="B51" s="3">
        <v>28</v>
      </c>
      <c r="C51" s="11">
        <v>50</v>
      </c>
      <c r="D51" s="123">
        <v>81</v>
      </c>
      <c r="E51" s="122" t="s">
        <v>1858</v>
      </c>
      <c r="F51" s="122" t="s">
        <v>1859</v>
      </c>
      <c r="G51" s="122" t="s">
        <v>121</v>
      </c>
      <c r="J51" s="8" t="s">
        <v>1860</v>
      </c>
      <c r="K51" s="4" t="s">
        <v>147</v>
      </c>
      <c r="L51" s="77">
        <v>7.3814814814814819E-3</v>
      </c>
    </row>
    <row r="52" spans="1:12">
      <c r="B52" s="3">
        <v>29</v>
      </c>
      <c r="C52" s="11">
        <v>51</v>
      </c>
      <c r="D52" s="123">
        <v>60</v>
      </c>
      <c r="E52" s="122" t="s">
        <v>1831</v>
      </c>
      <c r="F52" s="122" t="s">
        <v>631</v>
      </c>
      <c r="G52" s="122" t="s">
        <v>121</v>
      </c>
      <c r="J52" s="8" t="s">
        <v>1832</v>
      </c>
      <c r="K52" s="4" t="s">
        <v>151</v>
      </c>
      <c r="L52" s="77">
        <v>7.4560185185185181E-3</v>
      </c>
    </row>
    <row r="53" spans="1:12">
      <c r="A53" s="3">
        <v>23</v>
      </c>
      <c r="C53" s="11">
        <v>52</v>
      </c>
      <c r="D53" s="123">
        <v>77</v>
      </c>
      <c r="E53" s="123" t="s">
        <v>1850</v>
      </c>
      <c r="F53" s="123" t="s">
        <v>1851</v>
      </c>
      <c r="G53" s="123" t="s">
        <v>117</v>
      </c>
      <c r="H53" s="126"/>
      <c r="I53" s="126"/>
      <c r="J53" s="8" t="s">
        <v>1778</v>
      </c>
      <c r="K53" s="4" t="s">
        <v>147</v>
      </c>
      <c r="L53" s="77">
        <v>7.4627314814814825E-3</v>
      </c>
    </row>
    <row r="54" spans="1:12">
      <c r="A54" s="3">
        <v>24</v>
      </c>
      <c r="C54" s="11">
        <v>53</v>
      </c>
      <c r="D54" s="123">
        <v>66</v>
      </c>
      <c r="E54" s="122" t="s">
        <v>1839</v>
      </c>
      <c r="F54" s="122" t="s">
        <v>1090</v>
      </c>
      <c r="G54" s="122" t="s">
        <v>117</v>
      </c>
      <c r="J54" s="8" t="s">
        <v>1840</v>
      </c>
      <c r="K54" s="4" t="s">
        <v>147</v>
      </c>
      <c r="L54" s="77">
        <v>7.5835648148148147E-3</v>
      </c>
    </row>
    <row r="55" spans="1:12">
      <c r="B55" s="3">
        <v>30</v>
      </c>
      <c r="C55" s="11">
        <v>54</v>
      </c>
      <c r="D55" s="123">
        <v>26</v>
      </c>
      <c r="E55" s="122" t="s">
        <v>575</v>
      </c>
      <c r="F55" s="122" t="s">
        <v>1596</v>
      </c>
      <c r="G55" s="122" t="s">
        <v>121</v>
      </c>
      <c r="H55" s="124" t="s">
        <v>128</v>
      </c>
      <c r="I55" s="124" t="s">
        <v>216</v>
      </c>
      <c r="J55" s="8" t="s">
        <v>1775</v>
      </c>
      <c r="K55" s="4" t="s">
        <v>161</v>
      </c>
      <c r="L55" s="77">
        <v>7.6846064814814824E-3</v>
      </c>
    </row>
    <row r="56" spans="1:12">
      <c r="B56" s="3">
        <v>31</v>
      </c>
      <c r="C56" s="11">
        <v>55</v>
      </c>
      <c r="D56" s="123">
        <v>80</v>
      </c>
      <c r="E56" s="122" t="s">
        <v>1855</v>
      </c>
      <c r="F56" s="122" t="s">
        <v>1856</v>
      </c>
      <c r="G56" s="122" t="s">
        <v>121</v>
      </c>
      <c r="J56" s="8" t="s">
        <v>1857</v>
      </c>
      <c r="K56" s="4" t="s">
        <v>147</v>
      </c>
      <c r="L56" s="77">
        <v>7.6936342592592603E-3</v>
      </c>
    </row>
    <row r="57" spans="1:12">
      <c r="A57" s="3">
        <v>25</v>
      </c>
      <c r="C57" s="11">
        <v>56</v>
      </c>
      <c r="D57" s="123">
        <v>18</v>
      </c>
      <c r="E57" s="122" t="s">
        <v>1735</v>
      </c>
      <c r="F57" s="122" t="s">
        <v>1574</v>
      </c>
      <c r="G57" s="122" t="s">
        <v>117</v>
      </c>
      <c r="H57" s="124" t="s">
        <v>128</v>
      </c>
      <c r="I57" s="124" t="s">
        <v>174</v>
      </c>
      <c r="J57" s="8" t="s">
        <v>1764</v>
      </c>
      <c r="K57" s="4" t="s">
        <v>161</v>
      </c>
      <c r="L57" s="77">
        <v>7.7571759259259269E-3</v>
      </c>
    </row>
    <row r="58" spans="1:12">
      <c r="A58" s="3">
        <v>26</v>
      </c>
      <c r="C58" s="11">
        <v>57</v>
      </c>
      <c r="D58" s="123">
        <v>1</v>
      </c>
      <c r="E58" s="122" t="s">
        <v>158</v>
      </c>
      <c r="F58" s="122" t="s">
        <v>1587</v>
      </c>
      <c r="G58" s="122" t="s">
        <v>117</v>
      </c>
      <c r="J58" s="8" t="s">
        <v>1738</v>
      </c>
      <c r="K58" s="4" t="s">
        <v>161</v>
      </c>
      <c r="L58" s="77">
        <v>7.8325231481481475E-3</v>
      </c>
    </row>
    <row r="59" spans="1:12">
      <c r="A59" s="3">
        <v>27</v>
      </c>
      <c r="C59" s="11">
        <v>58</v>
      </c>
      <c r="D59" s="122">
        <v>62</v>
      </c>
      <c r="E59" s="122" t="s">
        <v>869</v>
      </c>
      <c r="F59" s="122" t="s">
        <v>315</v>
      </c>
      <c r="G59" s="122" t="s">
        <v>117</v>
      </c>
      <c r="J59" s="8" t="s">
        <v>1834</v>
      </c>
      <c r="K59" s="4" t="s">
        <v>147</v>
      </c>
      <c r="L59" s="77">
        <v>8.4195601851851862E-3</v>
      </c>
    </row>
    <row r="60" spans="1:12">
      <c r="A60" s="3">
        <v>28</v>
      </c>
      <c r="C60" s="11">
        <v>59</v>
      </c>
      <c r="D60" s="122">
        <v>92</v>
      </c>
      <c r="E60" s="122" t="s">
        <v>854</v>
      </c>
      <c r="F60" s="122" t="s">
        <v>1048</v>
      </c>
      <c r="G60" s="122" t="s">
        <v>117</v>
      </c>
      <c r="J60" s="8" t="s">
        <v>1336</v>
      </c>
      <c r="K60" s="4" t="s">
        <v>147</v>
      </c>
      <c r="L60" s="77">
        <v>8.4814814814814805E-3</v>
      </c>
    </row>
    <row r="61" spans="1:12">
      <c r="A61" s="3">
        <v>29</v>
      </c>
      <c r="C61" s="11">
        <v>60</v>
      </c>
      <c r="D61" s="122">
        <v>68</v>
      </c>
      <c r="E61" s="122" t="s">
        <v>1792</v>
      </c>
      <c r="F61" s="122" t="s">
        <v>1843</v>
      </c>
      <c r="G61" s="122" t="s">
        <v>117</v>
      </c>
      <c r="J61" s="8" t="s">
        <v>1793</v>
      </c>
      <c r="K61" s="4" t="s">
        <v>147</v>
      </c>
      <c r="L61" s="77">
        <v>8.5334490740740735E-3</v>
      </c>
    </row>
    <row r="62" spans="1:12">
      <c r="A62" s="3">
        <v>30</v>
      </c>
      <c r="C62" s="11">
        <v>61</v>
      </c>
      <c r="D62" s="123">
        <v>17</v>
      </c>
      <c r="E62" s="122" t="s">
        <v>1762</v>
      </c>
      <c r="F62" s="122" t="s">
        <v>166</v>
      </c>
      <c r="G62" s="122" t="s">
        <v>117</v>
      </c>
      <c r="J62" s="8" t="s">
        <v>1763</v>
      </c>
      <c r="K62" s="4" t="s">
        <v>161</v>
      </c>
      <c r="L62" s="77">
        <v>8.6739583333333339E-3</v>
      </c>
    </row>
    <row r="63" spans="1:12">
      <c r="A63" s="3">
        <v>31</v>
      </c>
      <c r="C63" s="11">
        <v>62</v>
      </c>
      <c r="D63" s="122">
        <v>4</v>
      </c>
      <c r="E63" s="122" t="s">
        <v>1741</v>
      </c>
      <c r="F63" s="122" t="s">
        <v>245</v>
      </c>
      <c r="G63" s="122" t="s">
        <v>117</v>
      </c>
      <c r="J63" s="8" t="s">
        <v>1742</v>
      </c>
      <c r="K63" s="4" t="s">
        <v>161</v>
      </c>
      <c r="L63" s="77">
        <v>8.8414351851851865E-3</v>
      </c>
    </row>
    <row r="64" spans="1:12" ht="12.5" customHeight="1">
      <c r="A64" s="3">
        <v>32</v>
      </c>
      <c r="C64" s="11">
        <v>63</v>
      </c>
      <c r="D64" s="122">
        <v>78</v>
      </c>
      <c r="E64" s="122" t="s">
        <v>1589</v>
      </c>
      <c r="F64" s="122" t="s">
        <v>1590</v>
      </c>
      <c r="G64" s="122" t="s">
        <v>117</v>
      </c>
      <c r="J64" s="8" t="s">
        <v>1852</v>
      </c>
      <c r="K64" s="4" t="s">
        <v>147</v>
      </c>
      <c r="L64" s="77">
        <v>9.076388888888889E-3</v>
      </c>
    </row>
    <row r="65" spans="1:12" ht="12.5" customHeight="1">
      <c r="A65" s="3">
        <v>33</v>
      </c>
      <c r="C65" s="11">
        <v>64</v>
      </c>
      <c r="D65" s="123">
        <v>71</v>
      </c>
      <c r="E65" s="122" t="s">
        <v>692</v>
      </c>
      <c r="F65" s="122" t="s">
        <v>1845</v>
      </c>
      <c r="G65" s="122" t="s">
        <v>117</v>
      </c>
      <c r="J65" s="8" t="s">
        <v>1828</v>
      </c>
      <c r="K65" s="4" t="s">
        <v>147</v>
      </c>
      <c r="L65" s="77">
        <v>9.3285879629629639E-3</v>
      </c>
    </row>
    <row r="66" spans="1:12" ht="12.5" customHeight="1">
      <c r="A66" s="3">
        <v>34</v>
      </c>
      <c r="C66" s="11">
        <v>65</v>
      </c>
      <c r="D66" s="123">
        <v>35</v>
      </c>
      <c r="E66" s="122" t="s">
        <v>1606</v>
      </c>
      <c r="F66" s="122" t="s">
        <v>393</v>
      </c>
      <c r="G66" s="122" t="s">
        <v>117</v>
      </c>
      <c r="J66" s="8" t="s">
        <v>1787</v>
      </c>
      <c r="K66" s="4" t="s">
        <v>151</v>
      </c>
      <c r="L66" s="77">
        <v>9.4243055555555556E-3</v>
      </c>
    </row>
    <row r="67" spans="1:12" ht="12.5" customHeight="1">
      <c r="A67" s="3">
        <v>35</v>
      </c>
      <c r="C67" s="11">
        <v>66</v>
      </c>
      <c r="D67" s="123">
        <v>67</v>
      </c>
      <c r="E67" s="123" t="s">
        <v>1841</v>
      </c>
      <c r="F67" s="123" t="s">
        <v>1170</v>
      </c>
      <c r="G67" s="123" t="s">
        <v>117</v>
      </c>
      <c r="H67" s="126"/>
      <c r="I67" s="126"/>
      <c r="J67" s="8" t="s">
        <v>1842</v>
      </c>
      <c r="K67" s="4" t="s">
        <v>147</v>
      </c>
      <c r="L67" s="77">
        <v>9.5287037037037042E-3</v>
      </c>
    </row>
    <row r="68" spans="1:12" ht="12.5" customHeight="1">
      <c r="A68" s="3">
        <v>36</v>
      </c>
      <c r="C68" s="11">
        <v>67</v>
      </c>
      <c r="D68" s="122">
        <v>51</v>
      </c>
      <c r="E68" s="122" t="s">
        <v>1591</v>
      </c>
      <c r="F68" s="122" t="s">
        <v>1816</v>
      </c>
      <c r="G68" s="122" t="s">
        <v>117</v>
      </c>
      <c r="H68" s="124" t="s">
        <v>3</v>
      </c>
      <c r="J68" s="8" t="s">
        <v>1817</v>
      </c>
      <c r="K68" s="4" t="s">
        <v>151</v>
      </c>
      <c r="L68" s="77">
        <v>9.9263888888888891E-3</v>
      </c>
    </row>
    <row r="69" spans="1:12">
      <c r="B69" s="3">
        <v>32</v>
      </c>
      <c r="C69" s="11">
        <v>68</v>
      </c>
      <c r="D69" s="122">
        <v>53</v>
      </c>
      <c r="E69" s="122" t="s">
        <v>1819</v>
      </c>
      <c r="F69" s="122" t="s">
        <v>1820</v>
      </c>
      <c r="G69" s="122" t="s">
        <v>121</v>
      </c>
      <c r="J69" s="8" t="s">
        <v>1821</v>
      </c>
      <c r="K69" s="4" t="s">
        <v>151</v>
      </c>
      <c r="L69" s="77">
        <v>1.0016203703703704E-2</v>
      </c>
    </row>
    <row r="70" spans="1:12" ht="12.75" customHeight="1">
      <c r="A70" s="3">
        <v>37</v>
      </c>
      <c r="C70" s="11">
        <v>69</v>
      </c>
      <c r="D70" s="123">
        <v>70</v>
      </c>
      <c r="E70" s="122" t="s">
        <v>908</v>
      </c>
      <c r="F70" s="122" t="s">
        <v>197</v>
      </c>
      <c r="G70" s="122" t="s">
        <v>117</v>
      </c>
      <c r="J70" s="8" t="s">
        <v>1844</v>
      </c>
      <c r="K70" s="4" t="s">
        <v>147</v>
      </c>
      <c r="L70" s="77">
        <v>1.0049074074074073E-2</v>
      </c>
    </row>
    <row r="71" spans="1:12">
      <c r="A71" s="3">
        <v>38</v>
      </c>
      <c r="C71" s="11">
        <v>70</v>
      </c>
      <c r="D71" s="122">
        <v>49</v>
      </c>
      <c r="E71" s="122" t="s">
        <v>1812</v>
      </c>
      <c r="F71" s="122" t="s">
        <v>1190</v>
      </c>
      <c r="G71" s="122" t="s">
        <v>117</v>
      </c>
      <c r="J71" s="8" t="s">
        <v>1813</v>
      </c>
      <c r="K71" s="4" t="s">
        <v>151</v>
      </c>
      <c r="L71" s="77">
        <v>1.0052662037037037E-2</v>
      </c>
    </row>
    <row r="72" spans="1:12" ht="12.5" customHeight="1">
      <c r="B72" s="3">
        <v>33</v>
      </c>
      <c r="C72" s="11">
        <v>71</v>
      </c>
      <c r="D72" s="123">
        <v>15</v>
      </c>
      <c r="E72" s="122" t="s">
        <v>1758</v>
      </c>
      <c r="F72" s="122" t="s">
        <v>165</v>
      </c>
      <c r="G72" s="122" t="s">
        <v>121</v>
      </c>
      <c r="H72" s="124" t="s">
        <v>3</v>
      </c>
      <c r="J72" s="8" t="s">
        <v>1759</v>
      </c>
      <c r="K72" s="4" t="s">
        <v>161</v>
      </c>
      <c r="L72" s="77">
        <v>1.0419560185185186E-2</v>
      </c>
    </row>
    <row r="73" spans="1:12">
      <c r="C73" s="128"/>
      <c r="E73" s="123"/>
      <c r="F73" s="123"/>
      <c r="G73" s="123"/>
      <c r="H73" s="126"/>
      <c r="I73" s="126"/>
      <c r="L73" s="77"/>
    </row>
  </sheetData>
  <sortState ref="A2:P74">
    <sortCondition ref="C2:C74"/>
  </sortState>
  <phoneticPr fontId="9" type="noConversion"/>
  <printOptions gridLines="1"/>
  <pageMargins left="0.39370078740157483" right="0.39370078740157483" top="0.39370078740157483" bottom="0.39370078740157483" header="0.11811023622047245" footer="0.11811023622047245"/>
  <pageSetup paperSize="9" orientation="portrait" horizontalDpi="180" verticalDpi="18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3"/>
  <sheetViews>
    <sheetView workbookViewId="0">
      <pane xSplit="2" ySplit="1" topLeftCell="C2" activePane="bottomRight" state="frozen"/>
      <selection activeCell="G48" sqref="G48"/>
      <selection pane="topRight" activeCell="G48" sqref="G48"/>
      <selection pane="bottomLeft" activeCell="G48" sqref="G48"/>
      <selection pane="bottomRight" activeCell="L2" sqref="L2"/>
    </sheetView>
  </sheetViews>
  <sheetFormatPr baseColWidth="10" defaultRowHeight="10" x14ac:dyDescent="0"/>
  <cols>
    <col min="1" max="2" width="5.5" style="10" customWidth="1"/>
    <col min="3" max="3" width="6" style="36" customWidth="1"/>
    <col min="4" max="4" width="5.33203125" style="9" customWidth="1"/>
    <col min="5" max="5" width="14.5" style="9" customWidth="1"/>
    <col min="6" max="6" width="9.83203125" style="9" customWidth="1"/>
    <col min="7" max="7" width="2.83203125" style="9" bestFit="1" customWidth="1"/>
    <col min="8" max="8" width="4" style="21" customWidth="1"/>
    <col min="9" max="9" width="3.83203125" style="21" customWidth="1"/>
    <col min="10" max="10" width="13.33203125" style="27" customWidth="1"/>
    <col min="11" max="11" width="10.6640625" style="16" customWidth="1"/>
    <col min="12" max="12" width="8" style="130" customWidth="1"/>
    <col min="13" max="13" width="6.6640625" style="10" customWidth="1"/>
    <col min="14" max="16384" width="10.83203125" style="9"/>
  </cols>
  <sheetData>
    <row r="1" spans="1:12" ht="13.5" customHeight="1">
      <c r="A1" s="91" t="s">
        <v>117</v>
      </c>
      <c r="B1" s="40" t="s">
        <v>1165</v>
      </c>
      <c r="C1" s="133" t="s">
        <v>111</v>
      </c>
      <c r="D1" s="30" t="s">
        <v>108</v>
      </c>
      <c r="E1" s="31" t="s">
        <v>109</v>
      </c>
      <c r="F1" s="31" t="s">
        <v>113</v>
      </c>
      <c r="G1" s="31" t="s">
        <v>115</v>
      </c>
      <c r="H1" s="32" t="s">
        <v>116</v>
      </c>
      <c r="I1" s="32" t="s">
        <v>499</v>
      </c>
      <c r="J1" s="86" t="s">
        <v>114</v>
      </c>
      <c r="K1" s="82" t="s">
        <v>112</v>
      </c>
      <c r="L1" s="127" t="s">
        <v>110</v>
      </c>
    </row>
    <row r="2" spans="1:12" ht="12" customHeight="1">
      <c r="B2" s="81">
        <v>1</v>
      </c>
      <c r="C2" s="134">
        <v>1</v>
      </c>
      <c r="D2" s="15">
        <v>37</v>
      </c>
      <c r="E2" s="9" t="s">
        <v>1386</v>
      </c>
      <c r="F2" s="9" t="s">
        <v>295</v>
      </c>
      <c r="G2" s="9" t="s">
        <v>121</v>
      </c>
      <c r="H2" s="21" t="s">
        <v>128</v>
      </c>
      <c r="I2" s="21" t="s">
        <v>138</v>
      </c>
      <c r="J2" s="27" t="s">
        <v>1387</v>
      </c>
      <c r="K2" s="16" t="s">
        <v>118</v>
      </c>
      <c r="L2" s="77">
        <v>4.6362268518518523E-3</v>
      </c>
    </row>
    <row r="3" spans="1:12" ht="12" customHeight="1">
      <c r="B3" s="81">
        <v>2</v>
      </c>
      <c r="C3" s="134">
        <v>2</v>
      </c>
      <c r="D3" s="15">
        <v>36</v>
      </c>
      <c r="E3" s="9" t="s">
        <v>1384</v>
      </c>
      <c r="F3" s="9" t="s">
        <v>1201</v>
      </c>
      <c r="G3" s="9" t="s">
        <v>121</v>
      </c>
      <c r="H3" s="21" t="s">
        <v>128</v>
      </c>
      <c r="I3" s="21" t="s">
        <v>138</v>
      </c>
      <c r="J3" s="27" t="s">
        <v>1385</v>
      </c>
      <c r="K3" s="16" t="s">
        <v>118</v>
      </c>
      <c r="L3" s="77">
        <v>4.7351851851851852E-3</v>
      </c>
    </row>
    <row r="4" spans="1:12" ht="12" customHeight="1">
      <c r="B4" s="81">
        <v>3</v>
      </c>
      <c r="C4" s="134">
        <v>3</v>
      </c>
      <c r="D4" s="15">
        <v>54</v>
      </c>
      <c r="E4" s="15" t="s">
        <v>406</v>
      </c>
      <c r="F4" s="15" t="s">
        <v>632</v>
      </c>
      <c r="G4" s="15" t="s">
        <v>121</v>
      </c>
      <c r="H4" s="35" t="s">
        <v>128</v>
      </c>
      <c r="I4" s="35" t="s">
        <v>157</v>
      </c>
      <c r="J4" s="27" t="s">
        <v>1408</v>
      </c>
      <c r="K4" s="16" t="s">
        <v>118</v>
      </c>
      <c r="L4" s="77">
        <v>4.9901620370370369E-3</v>
      </c>
    </row>
    <row r="5" spans="1:12" ht="12" customHeight="1">
      <c r="B5" s="81">
        <v>4</v>
      </c>
      <c r="C5" s="134">
        <v>4</v>
      </c>
      <c r="D5" s="15">
        <v>30</v>
      </c>
      <c r="E5" s="9" t="s">
        <v>844</v>
      </c>
      <c r="F5" s="9" t="s">
        <v>1374</v>
      </c>
      <c r="G5" s="9" t="s">
        <v>121</v>
      </c>
      <c r="H5" s="21" t="s">
        <v>128</v>
      </c>
      <c r="I5" s="21" t="s">
        <v>157</v>
      </c>
      <c r="J5" s="27" t="s">
        <v>1375</v>
      </c>
      <c r="K5" s="16" t="s">
        <v>118</v>
      </c>
      <c r="L5" s="77">
        <v>5.0157407407407407E-3</v>
      </c>
    </row>
    <row r="6" spans="1:12" ht="12" customHeight="1">
      <c r="B6" s="81">
        <v>5</v>
      </c>
      <c r="C6" s="134">
        <v>5</v>
      </c>
      <c r="D6" s="15">
        <v>29</v>
      </c>
      <c r="E6" s="9" t="s">
        <v>144</v>
      </c>
      <c r="F6" s="9" t="s">
        <v>1411</v>
      </c>
      <c r="G6" s="9" t="s">
        <v>121</v>
      </c>
      <c r="H6" s="21" t="s">
        <v>128</v>
      </c>
      <c r="I6" s="21" t="s">
        <v>157</v>
      </c>
      <c r="J6" s="27" t="s">
        <v>1390</v>
      </c>
      <c r="K6" s="16" t="s">
        <v>118</v>
      </c>
      <c r="L6" s="77">
        <v>5.0587962962962965E-3</v>
      </c>
    </row>
    <row r="7" spans="1:12" ht="12" customHeight="1">
      <c r="B7" s="81">
        <v>6</v>
      </c>
      <c r="C7" s="134">
        <v>6</v>
      </c>
      <c r="D7" s="15">
        <v>4</v>
      </c>
      <c r="E7" s="9" t="s">
        <v>675</v>
      </c>
      <c r="F7" s="9" t="s">
        <v>249</v>
      </c>
      <c r="G7" s="9" t="s">
        <v>121</v>
      </c>
      <c r="H7" s="21" t="s">
        <v>128</v>
      </c>
      <c r="I7" s="21" t="s">
        <v>174</v>
      </c>
      <c r="J7" s="27" t="s">
        <v>1341</v>
      </c>
      <c r="K7" s="16" t="s">
        <v>185</v>
      </c>
      <c r="L7" s="77">
        <v>5.0920138888888881E-3</v>
      </c>
    </row>
    <row r="8" spans="1:12" ht="12" customHeight="1">
      <c r="B8" s="81">
        <v>7</v>
      </c>
      <c r="C8" s="134">
        <v>7</v>
      </c>
      <c r="D8" s="15">
        <v>38</v>
      </c>
      <c r="E8" s="9" t="s">
        <v>701</v>
      </c>
      <c r="F8" s="9" t="s">
        <v>1388</v>
      </c>
      <c r="G8" s="9" t="s">
        <v>121</v>
      </c>
      <c r="H8" s="21" t="s">
        <v>128</v>
      </c>
      <c r="I8" s="21" t="s">
        <v>138</v>
      </c>
      <c r="J8" s="27" t="s">
        <v>1357</v>
      </c>
      <c r="K8" s="16" t="s">
        <v>118</v>
      </c>
      <c r="L8" s="77">
        <v>5.1233796296296296E-3</v>
      </c>
    </row>
    <row r="9" spans="1:12" ht="12" customHeight="1">
      <c r="B9" s="81">
        <v>8</v>
      </c>
      <c r="C9" s="134">
        <v>8</v>
      </c>
      <c r="D9" s="15">
        <v>26</v>
      </c>
      <c r="E9" s="9" t="s">
        <v>1198</v>
      </c>
      <c r="F9" s="9" t="s">
        <v>1199</v>
      </c>
      <c r="G9" s="9" t="s">
        <v>121</v>
      </c>
      <c r="H9" s="21" t="s">
        <v>128</v>
      </c>
      <c r="I9" s="21" t="s">
        <v>174</v>
      </c>
      <c r="J9" s="27" t="s">
        <v>1370</v>
      </c>
      <c r="K9" s="16" t="s">
        <v>185</v>
      </c>
      <c r="L9" s="77">
        <v>5.1368055555555559E-3</v>
      </c>
    </row>
    <row r="10" spans="1:12" ht="12" customHeight="1">
      <c r="B10" s="81">
        <v>9</v>
      </c>
      <c r="C10" s="134">
        <v>9</v>
      </c>
      <c r="D10" s="15">
        <v>21</v>
      </c>
      <c r="E10" s="9" t="s">
        <v>1364</v>
      </c>
      <c r="F10" s="9" t="s">
        <v>164</v>
      </c>
      <c r="G10" s="9" t="s">
        <v>121</v>
      </c>
      <c r="H10" s="21" t="s">
        <v>128</v>
      </c>
      <c r="I10" s="21" t="s">
        <v>1328</v>
      </c>
      <c r="J10" s="27" t="s">
        <v>1365</v>
      </c>
      <c r="K10" s="16" t="s">
        <v>185</v>
      </c>
      <c r="L10" s="77">
        <v>5.1495370370370375E-3</v>
      </c>
    </row>
    <row r="11" spans="1:12" ht="12" customHeight="1">
      <c r="B11" s="81">
        <v>10</v>
      </c>
      <c r="C11" s="134">
        <v>10</v>
      </c>
      <c r="D11" s="15">
        <v>84</v>
      </c>
      <c r="E11" s="9" t="s">
        <v>798</v>
      </c>
      <c r="F11" s="9" t="s">
        <v>1437</v>
      </c>
      <c r="G11" s="9" t="s">
        <v>121</v>
      </c>
      <c r="J11" s="27" t="s">
        <v>1438</v>
      </c>
      <c r="K11" s="16" t="s">
        <v>122</v>
      </c>
      <c r="L11" s="77">
        <v>5.1526620370370363E-3</v>
      </c>
    </row>
    <row r="12" spans="1:12" ht="12" customHeight="1">
      <c r="B12" s="81">
        <v>11</v>
      </c>
      <c r="C12" s="134">
        <v>11</v>
      </c>
      <c r="D12" s="15">
        <v>10</v>
      </c>
      <c r="E12" s="9" t="s">
        <v>1713</v>
      </c>
      <c r="F12" s="9" t="s">
        <v>261</v>
      </c>
      <c r="G12" s="9" t="s">
        <v>121</v>
      </c>
      <c r="H12" s="21" t="s">
        <v>128</v>
      </c>
      <c r="I12" s="21" t="s">
        <v>174</v>
      </c>
      <c r="J12" s="27" t="s">
        <v>1714</v>
      </c>
      <c r="K12" s="16" t="s">
        <v>185</v>
      </c>
      <c r="L12" s="77">
        <v>5.2597222222222221E-3</v>
      </c>
    </row>
    <row r="13" spans="1:12" ht="12" customHeight="1">
      <c r="B13" s="81">
        <v>12</v>
      </c>
      <c r="C13" s="134">
        <v>12</v>
      </c>
      <c r="D13" s="15">
        <v>53</v>
      </c>
      <c r="E13" s="9" t="s">
        <v>1726</v>
      </c>
      <c r="F13" s="9" t="s">
        <v>261</v>
      </c>
      <c r="G13" s="9" t="s">
        <v>121</v>
      </c>
      <c r="H13" s="21" t="s">
        <v>128</v>
      </c>
      <c r="I13" s="21" t="s">
        <v>157</v>
      </c>
      <c r="J13" s="27" t="s">
        <v>1727</v>
      </c>
      <c r="K13" s="16" t="s">
        <v>118</v>
      </c>
      <c r="L13" s="77">
        <v>5.2739583333333328E-3</v>
      </c>
    </row>
    <row r="14" spans="1:12">
      <c r="A14" s="10">
        <v>1</v>
      </c>
      <c r="B14" s="81"/>
      <c r="C14" s="134">
        <v>13</v>
      </c>
      <c r="D14" s="15">
        <v>5</v>
      </c>
      <c r="E14" s="9" t="s">
        <v>1420</v>
      </c>
      <c r="F14" s="9" t="s">
        <v>1261</v>
      </c>
      <c r="G14" s="9" t="s">
        <v>117</v>
      </c>
      <c r="H14" s="21" t="s">
        <v>128</v>
      </c>
      <c r="I14" s="21" t="s">
        <v>1328</v>
      </c>
      <c r="J14" s="27" t="s">
        <v>1421</v>
      </c>
      <c r="K14" s="16" t="s">
        <v>185</v>
      </c>
      <c r="L14" s="77">
        <v>5.2770833333333341E-3</v>
      </c>
    </row>
    <row r="15" spans="1:12">
      <c r="B15" s="81">
        <v>13</v>
      </c>
      <c r="C15" s="134">
        <v>14</v>
      </c>
      <c r="D15" s="15">
        <v>42</v>
      </c>
      <c r="E15" s="9" t="s">
        <v>280</v>
      </c>
      <c r="F15" s="9" t="s">
        <v>370</v>
      </c>
      <c r="G15" s="9" t="s">
        <v>121</v>
      </c>
      <c r="H15" s="21" t="s">
        <v>128</v>
      </c>
      <c r="I15" s="21" t="s">
        <v>157</v>
      </c>
      <c r="J15" s="27" t="s">
        <v>1391</v>
      </c>
      <c r="K15" s="16" t="s">
        <v>118</v>
      </c>
      <c r="L15" s="77">
        <v>5.3239583333333333E-3</v>
      </c>
    </row>
    <row r="16" spans="1:12">
      <c r="B16" s="81">
        <v>14</v>
      </c>
      <c r="C16" s="134">
        <v>15</v>
      </c>
      <c r="D16" s="15">
        <v>24</v>
      </c>
      <c r="E16" s="9" t="s">
        <v>1182</v>
      </c>
      <c r="F16" s="9" t="s">
        <v>1183</v>
      </c>
      <c r="G16" s="9" t="s">
        <v>121</v>
      </c>
      <c r="H16" s="21" t="s">
        <v>128</v>
      </c>
      <c r="I16" s="21" t="s">
        <v>1652</v>
      </c>
      <c r="J16" s="27" t="s">
        <v>1436</v>
      </c>
      <c r="K16" s="16" t="s">
        <v>185</v>
      </c>
      <c r="L16" s="77">
        <v>5.327662037037037E-3</v>
      </c>
    </row>
    <row r="17" spans="1:14">
      <c r="B17" s="81">
        <v>15</v>
      </c>
      <c r="C17" s="134">
        <v>16</v>
      </c>
      <c r="D17" s="9">
        <v>75</v>
      </c>
      <c r="E17" s="9" t="s">
        <v>1733</v>
      </c>
      <c r="F17" s="9" t="s">
        <v>1734</v>
      </c>
      <c r="G17" s="9" t="s">
        <v>121</v>
      </c>
      <c r="J17" s="27" t="s">
        <v>1721</v>
      </c>
      <c r="K17" s="16" t="s">
        <v>122</v>
      </c>
      <c r="L17" s="77">
        <v>5.3732638888888892E-3</v>
      </c>
    </row>
    <row r="18" spans="1:14">
      <c r="B18" s="81">
        <v>16</v>
      </c>
      <c r="C18" s="134">
        <v>17</v>
      </c>
      <c r="D18" s="15">
        <v>49</v>
      </c>
      <c r="E18" s="9" t="s">
        <v>1404</v>
      </c>
      <c r="F18" s="9" t="s">
        <v>278</v>
      </c>
      <c r="G18" s="9" t="s">
        <v>121</v>
      </c>
      <c r="H18" s="21" t="s">
        <v>128</v>
      </c>
      <c r="I18" s="21" t="s">
        <v>666</v>
      </c>
      <c r="J18" s="27" t="s">
        <v>1405</v>
      </c>
      <c r="K18" s="16" t="s">
        <v>118</v>
      </c>
      <c r="L18" s="77">
        <v>5.4482638888888888E-3</v>
      </c>
    </row>
    <row r="19" spans="1:14">
      <c r="B19" s="81">
        <v>17</v>
      </c>
      <c r="C19" s="134">
        <v>18</v>
      </c>
      <c r="D19" s="15">
        <v>87</v>
      </c>
      <c r="E19" s="9" t="s">
        <v>2352</v>
      </c>
      <c r="F19" s="9" t="s">
        <v>2353</v>
      </c>
      <c r="G19" s="9" t="s">
        <v>121</v>
      </c>
      <c r="I19" s="21" t="s">
        <v>2351</v>
      </c>
      <c r="J19" s="27">
        <v>38937</v>
      </c>
      <c r="K19" s="16" t="s">
        <v>2438</v>
      </c>
      <c r="L19" s="77">
        <v>5.4899305555555561E-3</v>
      </c>
      <c r="N19" s="13"/>
    </row>
    <row r="20" spans="1:14">
      <c r="B20" s="81">
        <v>18</v>
      </c>
      <c r="C20" s="134">
        <v>19</v>
      </c>
      <c r="D20" s="15">
        <v>19</v>
      </c>
      <c r="E20" s="15" t="s">
        <v>1717</v>
      </c>
      <c r="F20" s="15" t="s">
        <v>1718</v>
      </c>
      <c r="G20" s="15" t="s">
        <v>121</v>
      </c>
      <c r="H20" s="35" t="s">
        <v>128</v>
      </c>
      <c r="I20" s="35" t="s">
        <v>143</v>
      </c>
      <c r="J20" s="27" t="s">
        <v>1719</v>
      </c>
      <c r="K20" s="16" t="s">
        <v>185</v>
      </c>
      <c r="L20" s="77">
        <v>5.5049768518518512E-3</v>
      </c>
    </row>
    <row r="21" spans="1:14">
      <c r="A21" s="10">
        <v>2</v>
      </c>
      <c r="B21" s="81"/>
      <c r="C21" s="134">
        <v>20</v>
      </c>
      <c r="D21" s="9">
        <v>104</v>
      </c>
      <c r="E21" s="9" t="s">
        <v>2383</v>
      </c>
      <c r="F21" s="9" t="s">
        <v>290</v>
      </c>
      <c r="G21" s="9" t="s">
        <v>117</v>
      </c>
      <c r="I21" s="21" t="s">
        <v>2375</v>
      </c>
      <c r="J21" s="27">
        <v>38792</v>
      </c>
      <c r="K21" s="16" t="s">
        <v>2438</v>
      </c>
      <c r="L21" s="77">
        <v>5.5398148148148143E-3</v>
      </c>
    </row>
    <row r="22" spans="1:14">
      <c r="B22" s="81">
        <v>19</v>
      </c>
      <c r="C22" s="134">
        <v>21</v>
      </c>
      <c r="D22" s="15">
        <v>8</v>
      </c>
      <c r="E22" s="9" t="s">
        <v>480</v>
      </c>
      <c r="F22" s="9" t="s">
        <v>359</v>
      </c>
      <c r="G22" s="9" t="s">
        <v>121</v>
      </c>
      <c r="H22" s="21" t="s">
        <v>128</v>
      </c>
      <c r="I22" s="21" t="s">
        <v>174</v>
      </c>
      <c r="J22" s="27" t="s">
        <v>984</v>
      </c>
      <c r="K22" s="16" t="s">
        <v>185</v>
      </c>
      <c r="L22" s="77">
        <v>5.5427083333333335E-3</v>
      </c>
    </row>
    <row r="23" spans="1:14">
      <c r="A23" s="10">
        <v>3</v>
      </c>
      <c r="B23" s="81"/>
      <c r="C23" s="134">
        <v>22</v>
      </c>
      <c r="D23" s="15">
        <v>129</v>
      </c>
      <c r="E23" s="15" t="s">
        <v>2427</v>
      </c>
      <c r="F23" s="15" t="s">
        <v>2360</v>
      </c>
      <c r="G23" s="15" t="s">
        <v>117</v>
      </c>
      <c r="H23" s="35"/>
      <c r="I23" s="35" t="s">
        <v>2417</v>
      </c>
      <c r="J23" s="27">
        <v>38792</v>
      </c>
      <c r="K23" s="16" t="s">
        <v>2438</v>
      </c>
      <c r="L23" s="77">
        <v>5.5466435185185193E-3</v>
      </c>
    </row>
    <row r="24" spans="1:14">
      <c r="B24" s="81">
        <v>20</v>
      </c>
      <c r="C24" s="134">
        <v>23</v>
      </c>
      <c r="D24" s="15">
        <v>46</v>
      </c>
      <c r="E24" s="15" t="s">
        <v>347</v>
      </c>
      <c r="F24" s="15" t="s">
        <v>209</v>
      </c>
      <c r="G24" s="15" t="s">
        <v>121</v>
      </c>
      <c r="H24" s="35"/>
      <c r="I24" s="35"/>
      <c r="J24" s="27" t="s">
        <v>1358</v>
      </c>
      <c r="K24" s="16" t="s">
        <v>118</v>
      </c>
      <c r="L24" s="77">
        <v>5.5531249999999999E-3</v>
      </c>
    </row>
    <row r="25" spans="1:14">
      <c r="B25" s="81">
        <v>21</v>
      </c>
      <c r="C25" s="134">
        <v>24</v>
      </c>
      <c r="D25" s="15">
        <v>111</v>
      </c>
      <c r="E25" s="15" t="s">
        <v>2396</v>
      </c>
      <c r="F25" s="15" t="s">
        <v>2397</v>
      </c>
      <c r="G25" s="15" t="s">
        <v>121</v>
      </c>
      <c r="H25" s="35"/>
      <c r="I25" s="35" t="s">
        <v>2392</v>
      </c>
      <c r="J25" s="27">
        <v>38719</v>
      </c>
      <c r="K25" s="16" t="s">
        <v>2438</v>
      </c>
      <c r="L25" s="77">
        <v>5.5623842592592591E-3</v>
      </c>
    </row>
    <row r="26" spans="1:14">
      <c r="A26" s="10">
        <v>4</v>
      </c>
      <c r="B26" s="81"/>
      <c r="C26" s="134">
        <v>25</v>
      </c>
      <c r="D26" s="9">
        <v>28</v>
      </c>
      <c r="E26" s="9" t="s">
        <v>1372</v>
      </c>
      <c r="F26" s="9" t="s">
        <v>855</v>
      </c>
      <c r="G26" s="9" t="s">
        <v>117</v>
      </c>
      <c r="H26" s="21" t="s">
        <v>128</v>
      </c>
      <c r="I26" s="21" t="s">
        <v>1328</v>
      </c>
      <c r="J26" s="27" t="s">
        <v>1373</v>
      </c>
      <c r="K26" s="16" t="s">
        <v>185</v>
      </c>
      <c r="L26" s="77">
        <v>5.5820601851851856E-3</v>
      </c>
    </row>
    <row r="27" spans="1:14">
      <c r="B27" s="81">
        <v>22</v>
      </c>
      <c r="C27" s="134">
        <v>26</v>
      </c>
      <c r="D27" s="15">
        <v>112</v>
      </c>
      <c r="E27" s="15" t="s">
        <v>2398</v>
      </c>
      <c r="F27" s="15" t="s">
        <v>2399</v>
      </c>
      <c r="G27" s="15" t="s">
        <v>121</v>
      </c>
      <c r="H27" s="35"/>
      <c r="I27" s="35" t="s">
        <v>2392</v>
      </c>
      <c r="J27" s="27">
        <v>38818</v>
      </c>
      <c r="K27" s="16" t="s">
        <v>2438</v>
      </c>
      <c r="L27" s="77">
        <v>5.6202546296296304E-3</v>
      </c>
      <c r="N27" s="10"/>
    </row>
    <row r="28" spans="1:14">
      <c r="B28" s="81">
        <v>23</v>
      </c>
      <c r="C28" s="134">
        <v>27</v>
      </c>
      <c r="D28" s="15">
        <v>44</v>
      </c>
      <c r="E28" s="15" t="s">
        <v>324</v>
      </c>
      <c r="F28" s="15" t="s">
        <v>332</v>
      </c>
      <c r="G28" s="15" t="s">
        <v>121</v>
      </c>
      <c r="H28" s="35" t="s">
        <v>128</v>
      </c>
      <c r="I28" s="35" t="s">
        <v>157</v>
      </c>
      <c r="J28" s="27" t="s">
        <v>1394</v>
      </c>
      <c r="K28" s="16" t="s">
        <v>118</v>
      </c>
      <c r="L28" s="77">
        <v>5.6365740740740742E-3</v>
      </c>
    </row>
    <row r="29" spans="1:14">
      <c r="B29" s="81">
        <v>24</v>
      </c>
      <c r="C29" s="134">
        <v>28</v>
      </c>
      <c r="D29" s="15">
        <v>52</v>
      </c>
      <c r="E29" s="9" t="s">
        <v>1407</v>
      </c>
      <c r="F29" s="9" t="s">
        <v>380</v>
      </c>
      <c r="G29" s="9" t="s">
        <v>121</v>
      </c>
      <c r="H29" s="21" t="s">
        <v>128</v>
      </c>
      <c r="I29" s="21" t="s">
        <v>666</v>
      </c>
      <c r="J29" s="27" t="s">
        <v>1344</v>
      </c>
      <c r="K29" s="16" t="s">
        <v>118</v>
      </c>
      <c r="L29" s="77">
        <v>5.6739583333333338E-3</v>
      </c>
      <c r="N29" s="13"/>
    </row>
    <row r="30" spans="1:14">
      <c r="B30" s="81">
        <v>25</v>
      </c>
      <c r="C30" s="134">
        <v>29</v>
      </c>
      <c r="D30" s="9">
        <v>86</v>
      </c>
      <c r="E30" s="9" t="s">
        <v>2350</v>
      </c>
      <c r="F30" s="9" t="s">
        <v>285</v>
      </c>
      <c r="G30" s="9" t="s">
        <v>121</v>
      </c>
      <c r="I30" s="21" t="s">
        <v>2351</v>
      </c>
      <c r="J30" s="27">
        <v>39055</v>
      </c>
      <c r="K30" s="16" t="s">
        <v>2438</v>
      </c>
      <c r="L30" s="77">
        <v>5.8500000000000002E-3</v>
      </c>
    </row>
    <row r="31" spans="1:14">
      <c r="A31" s="10">
        <v>5</v>
      </c>
      <c r="B31" s="81"/>
      <c r="C31" s="134">
        <v>30</v>
      </c>
      <c r="D31" s="15">
        <v>107</v>
      </c>
      <c r="E31" s="9" t="s">
        <v>2388</v>
      </c>
      <c r="F31" s="9" t="s">
        <v>2389</v>
      </c>
      <c r="G31" s="9" t="s">
        <v>117</v>
      </c>
      <c r="I31" s="21" t="s">
        <v>2375</v>
      </c>
      <c r="J31" s="27">
        <v>38978</v>
      </c>
      <c r="K31" s="16" t="s">
        <v>2438</v>
      </c>
      <c r="L31" s="77">
        <v>5.88136574074074E-3</v>
      </c>
    </row>
    <row r="32" spans="1:14">
      <c r="B32" s="81">
        <v>26</v>
      </c>
      <c r="C32" s="134">
        <v>31</v>
      </c>
      <c r="D32" s="15">
        <v>47</v>
      </c>
      <c r="E32" s="9" t="s">
        <v>1398</v>
      </c>
      <c r="F32" s="9" t="s">
        <v>1399</v>
      </c>
      <c r="G32" s="9" t="s">
        <v>121</v>
      </c>
      <c r="H32" s="21" t="s">
        <v>128</v>
      </c>
      <c r="I32" s="21" t="s">
        <v>666</v>
      </c>
      <c r="J32" s="27" t="s">
        <v>1400</v>
      </c>
      <c r="K32" s="16" t="s">
        <v>118</v>
      </c>
      <c r="L32" s="77">
        <v>5.8886574074074076E-3</v>
      </c>
    </row>
    <row r="33" spans="1:14">
      <c r="B33" s="81">
        <v>27</v>
      </c>
      <c r="C33" s="134">
        <v>32</v>
      </c>
      <c r="D33" s="15">
        <v>3</v>
      </c>
      <c r="E33" s="15" t="s">
        <v>1193</v>
      </c>
      <c r="F33" s="15" t="s">
        <v>1194</v>
      </c>
      <c r="G33" s="15" t="s">
        <v>121</v>
      </c>
      <c r="H33" s="35" t="s">
        <v>128</v>
      </c>
      <c r="I33" s="35" t="s">
        <v>143</v>
      </c>
      <c r="J33" s="27" t="s">
        <v>1340</v>
      </c>
      <c r="K33" s="16" t="s">
        <v>185</v>
      </c>
      <c r="L33" s="77">
        <v>5.9145833333333333E-3</v>
      </c>
    </row>
    <row r="34" spans="1:14">
      <c r="A34" s="10">
        <v>6</v>
      </c>
      <c r="B34" s="81"/>
      <c r="C34" s="134">
        <v>33</v>
      </c>
      <c r="D34" s="15">
        <v>11</v>
      </c>
      <c r="E34" s="9" t="s">
        <v>282</v>
      </c>
      <c r="F34" s="9" t="s">
        <v>1347</v>
      </c>
      <c r="G34" s="9" t="s">
        <v>117</v>
      </c>
      <c r="H34" s="21" t="s">
        <v>128</v>
      </c>
      <c r="I34" s="21" t="s">
        <v>248</v>
      </c>
      <c r="J34" s="27" t="s">
        <v>1348</v>
      </c>
      <c r="K34" s="16" t="s">
        <v>185</v>
      </c>
      <c r="L34" s="77">
        <v>5.933912037037037E-3</v>
      </c>
      <c r="N34" s="10"/>
    </row>
    <row r="35" spans="1:14">
      <c r="B35" s="81">
        <v>28</v>
      </c>
      <c r="C35" s="134">
        <v>34</v>
      </c>
      <c r="D35" s="9">
        <v>82</v>
      </c>
      <c r="E35" s="9" t="s">
        <v>1181</v>
      </c>
      <c r="F35" s="9" t="s">
        <v>10</v>
      </c>
      <c r="G35" s="9" t="s">
        <v>121</v>
      </c>
      <c r="J35" s="27" t="s">
        <v>1368</v>
      </c>
      <c r="K35" s="16" t="s">
        <v>122</v>
      </c>
      <c r="L35" s="77">
        <v>5.9678240740740742E-3</v>
      </c>
    </row>
    <row r="36" spans="1:14">
      <c r="A36" s="10">
        <v>7</v>
      </c>
      <c r="B36" s="81"/>
      <c r="C36" s="134">
        <v>35</v>
      </c>
      <c r="D36" s="9">
        <v>62</v>
      </c>
      <c r="E36" s="9" t="s">
        <v>479</v>
      </c>
      <c r="F36" s="9" t="s">
        <v>528</v>
      </c>
      <c r="G36" s="9" t="s">
        <v>117</v>
      </c>
      <c r="J36" s="27" t="s">
        <v>1342</v>
      </c>
      <c r="K36" s="16" t="s">
        <v>122</v>
      </c>
      <c r="L36" s="77">
        <v>5.9887731481481484E-3</v>
      </c>
    </row>
    <row r="37" spans="1:14">
      <c r="B37" s="81">
        <v>29</v>
      </c>
      <c r="C37" s="134">
        <v>36</v>
      </c>
      <c r="D37" s="15">
        <v>69</v>
      </c>
      <c r="E37" s="9" t="s">
        <v>482</v>
      </c>
      <c r="F37" s="9" t="s">
        <v>278</v>
      </c>
      <c r="G37" s="9" t="s">
        <v>121</v>
      </c>
      <c r="J37" s="27" t="s">
        <v>1426</v>
      </c>
      <c r="K37" s="16" t="s">
        <v>122</v>
      </c>
      <c r="L37" s="77">
        <v>6.0706018518518522E-3</v>
      </c>
    </row>
    <row r="38" spans="1:14">
      <c r="B38" s="81">
        <v>30</v>
      </c>
      <c r="C38" s="134">
        <v>37</v>
      </c>
      <c r="D38" s="15">
        <v>126</v>
      </c>
      <c r="E38" s="15" t="s">
        <v>2422</v>
      </c>
      <c r="F38" s="15" t="s">
        <v>2148</v>
      </c>
      <c r="G38" s="15" t="s">
        <v>121</v>
      </c>
      <c r="H38" s="35"/>
      <c r="I38" s="35" t="s">
        <v>2417</v>
      </c>
      <c r="J38" s="27">
        <v>39066</v>
      </c>
      <c r="K38" s="16" t="s">
        <v>2438</v>
      </c>
      <c r="L38" s="77">
        <v>6.0803240740740739E-3</v>
      </c>
    </row>
    <row r="39" spans="1:14">
      <c r="B39" s="81">
        <v>31</v>
      </c>
      <c r="C39" s="134">
        <v>38</v>
      </c>
      <c r="D39" s="9">
        <v>35</v>
      </c>
      <c r="E39" s="9" t="s">
        <v>221</v>
      </c>
      <c r="F39" s="9" t="s">
        <v>1381</v>
      </c>
      <c r="G39" s="9" t="s">
        <v>121</v>
      </c>
      <c r="H39" s="21" t="s">
        <v>128</v>
      </c>
      <c r="I39" s="21" t="s">
        <v>446</v>
      </c>
      <c r="J39" s="27" t="s">
        <v>1382</v>
      </c>
      <c r="K39" s="16" t="s">
        <v>118</v>
      </c>
      <c r="L39" s="77">
        <v>6.0995370370370361E-3</v>
      </c>
    </row>
    <row r="40" spans="1:14">
      <c r="A40" s="10">
        <v>8</v>
      </c>
      <c r="B40" s="81"/>
      <c r="C40" s="134">
        <v>39</v>
      </c>
      <c r="D40" s="15">
        <v>20</v>
      </c>
      <c r="E40" s="15" t="s">
        <v>1362</v>
      </c>
      <c r="F40" s="15" t="s">
        <v>1249</v>
      </c>
      <c r="G40" s="15" t="s">
        <v>117</v>
      </c>
      <c r="H40" s="35" t="s">
        <v>128</v>
      </c>
      <c r="I40" s="35" t="s">
        <v>160</v>
      </c>
      <c r="J40" s="27" t="s">
        <v>1363</v>
      </c>
      <c r="K40" s="16" t="s">
        <v>185</v>
      </c>
      <c r="L40" s="77">
        <v>6.1124999999999999E-3</v>
      </c>
    </row>
    <row r="41" spans="1:14">
      <c r="B41" s="81">
        <v>32</v>
      </c>
      <c r="C41" s="134">
        <v>40</v>
      </c>
      <c r="D41" s="15">
        <v>17</v>
      </c>
      <c r="E41" s="9" t="s">
        <v>1197</v>
      </c>
      <c r="F41" s="9" t="s">
        <v>493</v>
      </c>
      <c r="G41" s="9" t="s">
        <v>121</v>
      </c>
      <c r="J41" s="27" t="s">
        <v>1397</v>
      </c>
      <c r="K41" s="16" t="s">
        <v>185</v>
      </c>
      <c r="L41" s="77">
        <v>6.1302083333333339E-3</v>
      </c>
    </row>
    <row r="42" spans="1:14">
      <c r="A42" s="10">
        <v>9</v>
      </c>
      <c r="B42" s="81"/>
      <c r="C42" s="134">
        <v>41</v>
      </c>
      <c r="D42" s="15">
        <v>132</v>
      </c>
      <c r="E42" s="9" t="s">
        <v>2431</v>
      </c>
      <c r="F42" s="9" t="s">
        <v>2360</v>
      </c>
      <c r="G42" s="9" t="s">
        <v>117</v>
      </c>
      <c r="I42" s="21" t="s">
        <v>2417</v>
      </c>
      <c r="J42" s="27">
        <v>39066</v>
      </c>
      <c r="K42" s="16" t="s">
        <v>2438</v>
      </c>
      <c r="L42" s="77">
        <v>6.1733796296296294E-3</v>
      </c>
    </row>
    <row r="43" spans="1:14">
      <c r="B43" s="81">
        <v>33</v>
      </c>
      <c r="C43" s="134">
        <v>42</v>
      </c>
      <c r="D43" s="15">
        <v>14</v>
      </c>
      <c r="E43" s="9" t="s">
        <v>331</v>
      </c>
      <c r="F43" s="9" t="s">
        <v>1395</v>
      </c>
      <c r="G43" s="9" t="s">
        <v>121</v>
      </c>
      <c r="H43" s="21" t="s">
        <v>128</v>
      </c>
      <c r="I43" s="21" t="s">
        <v>1652</v>
      </c>
      <c r="J43" s="27" t="s">
        <v>1396</v>
      </c>
      <c r="K43" s="16" t="s">
        <v>185</v>
      </c>
      <c r="L43" s="77">
        <v>6.1795138888888898E-3</v>
      </c>
    </row>
    <row r="44" spans="1:14">
      <c r="B44" s="81">
        <v>34</v>
      </c>
      <c r="C44" s="134">
        <v>43</v>
      </c>
      <c r="D44" s="9">
        <v>2</v>
      </c>
      <c r="E44" s="9" t="s">
        <v>465</v>
      </c>
      <c r="F44" s="9" t="s">
        <v>130</v>
      </c>
      <c r="G44" s="9" t="s">
        <v>121</v>
      </c>
      <c r="J44" s="27" t="s">
        <v>1416</v>
      </c>
      <c r="K44" s="16" t="s">
        <v>185</v>
      </c>
      <c r="L44" s="77">
        <v>6.2070601851851861E-3</v>
      </c>
      <c r="N44" s="13"/>
    </row>
    <row r="45" spans="1:14">
      <c r="B45" s="81">
        <v>35</v>
      </c>
      <c r="C45" s="134">
        <v>44</v>
      </c>
      <c r="D45" s="15">
        <v>108</v>
      </c>
      <c r="E45" s="9" t="s">
        <v>2390</v>
      </c>
      <c r="F45" s="9" t="s">
        <v>2391</v>
      </c>
      <c r="G45" s="9" t="s">
        <v>121</v>
      </c>
      <c r="I45" s="21" t="s">
        <v>2392</v>
      </c>
      <c r="J45" s="27">
        <v>39063</v>
      </c>
      <c r="K45" s="16" t="s">
        <v>2438</v>
      </c>
      <c r="L45" s="77">
        <v>6.2146990740740739E-3</v>
      </c>
    </row>
    <row r="46" spans="1:14">
      <c r="A46" s="10">
        <v>10</v>
      </c>
      <c r="B46" s="81"/>
      <c r="C46" s="134">
        <v>45</v>
      </c>
      <c r="D46" s="15">
        <v>123</v>
      </c>
      <c r="E46" s="9" t="s">
        <v>2418</v>
      </c>
      <c r="F46" s="9" t="s">
        <v>350</v>
      </c>
      <c r="G46" s="9" t="s">
        <v>117</v>
      </c>
      <c r="I46" s="21" t="s">
        <v>2417</v>
      </c>
      <c r="J46" s="27">
        <v>39021</v>
      </c>
      <c r="K46" s="16" t="s">
        <v>2438</v>
      </c>
      <c r="L46" s="77">
        <v>6.2202546296296285E-3</v>
      </c>
      <c r="N46" s="10"/>
    </row>
    <row r="47" spans="1:14">
      <c r="A47" s="10">
        <v>11</v>
      </c>
      <c r="B47" s="81"/>
      <c r="C47" s="134">
        <v>46</v>
      </c>
      <c r="D47" s="15">
        <v>1</v>
      </c>
      <c r="E47" s="15" t="s">
        <v>1334</v>
      </c>
      <c r="F47" s="15" t="s">
        <v>1335</v>
      </c>
      <c r="G47" s="15" t="s">
        <v>117</v>
      </c>
      <c r="H47" s="35" t="s">
        <v>128</v>
      </c>
      <c r="I47" s="35" t="s">
        <v>160</v>
      </c>
      <c r="J47" s="27" t="s">
        <v>1336</v>
      </c>
      <c r="K47" s="16" t="s">
        <v>185</v>
      </c>
      <c r="L47" s="77">
        <v>6.2262731481481483E-3</v>
      </c>
    </row>
    <row r="48" spans="1:14">
      <c r="B48" s="81">
        <v>36</v>
      </c>
      <c r="C48" s="134">
        <v>47</v>
      </c>
      <c r="D48" s="9">
        <v>81</v>
      </c>
      <c r="E48" s="9" t="s">
        <v>621</v>
      </c>
      <c r="F48" s="9" t="s">
        <v>983</v>
      </c>
      <c r="G48" s="9" t="s">
        <v>121</v>
      </c>
      <c r="J48" s="27" t="s">
        <v>1361</v>
      </c>
      <c r="K48" s="16" t="s">
        <v>122</v>
      </c>
      <c r="L48" s="77">
        <v>6.2862268518518519E-3</v>
      </c>
    </row>
    <row r="49" spans="1:12">
      <c r="B49" s="81">
        <v>37</v>
      </c>
      <c r="C49" s="134">
        <v>48</v>
      </c>
      <c r="D49" s="15">
        <v>127</v>
      </c>
      <c r="E49" s="9" t="s">
        <v>2423</v>
      </c>
      <c r="F49" s="9" t="s">
        <v>2424</v>
      </c>
      <c r="G49" s="9" t="s">
        <v>121</v>
      </c>
      <c r="I49" s="21" t="s">
        <v>2417</v>
      </c>
      <c r="J49" s="27">
        <v>38885</v>
      </c>
      <c r="K49" s="16" t="s">
        <v>2438</v>
      </c>
      <c r="L49" s="77">
        <v>6.2997685185185196E-3</v>
      </c>
    </row>
    <row r="50" spans="1:12">
      <c r="B50" s="81">
        <v>38</v>
      </c>
      <c r="C50" s="134">
        <v>49</v>
      </c>
      <c r="D50" s="15">
        <v>83</v>
      </c>
      <c r="E50" s="15" t="s">
        <v>1168</v>
      </c>
      <c r="F50" s="15" t="s">
        <v>373</v>
      </c>
      <c r="G50" s="15" t="s">
        <v>121</v>
      </c>
      <c r="H50" s="35"/>
      <c r="I50" s="35"/>
      <c r="J50" s="27" t="s">
        <v>1435</v>
      </c>
      <c r="K50" s="16" t="s">
        <v>122</v>
      </c>
      <c r="L50" s="77">
        <v>6.3260416666666673E-3</v>
      </c>
    </row>
    <row r="51" spans="1:12">
      <c r="B51" s="81">
        <v>39</v>
      </c>
      <c r="C51" s="134">
        <v>50</v>
      </c>
      <c r="D51" s="15">
        <v>66</v>
      </c>
      <c r="E51" s="9" t="s">
        <v>71</v>
      </c>
      <c r="F51" s="9" t="s">
        <v>9</v>
      </c>
      <c r="G51" s="9" t="s">
        <v>121</v>
      </c>
      <c r="J51" s="27" t="s">
        <v>1424</v>
      </c>
      <c r="K51" s="16" t="s">
        <v>122</v>
      </c>
      <c r="L51" s="77">
        <v>6.3462962962962969E-3</v>
      </c>
    </row>
    <row r="52" spans="1:12">
      <c r="B52" s="81">
        <v>40</v>
      </c>
      <c r="C52" s="134">
        <v>51</v>
      </c>
      <c r="D52" s="15">
        <v>7</v>
      </c>
      <c r="E52" s="9" t="s">
        <v>1200</v>
      </c>
      <c r="F52" s="9" t="s">
        <v>169</v>
      </c>
      <c r="G52" s="9" t="s">
        <v>121</v>
      </c>
      <c r="H52" s="21" t="s">
        <v>128</v>
      </c>
      <c r="I52" s="21" t="s">
        <v>1652</v>
      </c>
      <c r="J52" s="27" t="s">
        <v>1343</v>
      </c>
      <c r="K52" s="16" t="s">
        <v>185</v>
      </c>
      <c r="L52" s="77">
        <v>6.3806712962962966E-3</v>
      </c>
    </row>
    <row r="53" spans="1:12">
      <c r="B53" s="81">
        <v>41</v>
      </c>
      <c r="C53" s="134">
        <v>52</v>
      </c>
      <c r="D53" s="15">
        <v>12</v>
      </c>
      <c r="E53" s="9" t="s">
        <v>814</v>
      </c>
      <c r="F53" s="9" t="s">
        <v>2</v>
      </c>
      <c r="G53" s="9" t="s">
        <v>121</v>
      </c>
      <c r="H53" s="21" t="s">
        <v>128</v>
      </c>
      <c r="I53" s="21" t="s">
        <v>143</v>
      </c>
      <c r="J53" s="27" t="s">
        <v>1349</v>
      </c>
      <c r="K53" s="16" t="s">
        <v>185</v>
      </c>
      <c r="L53" s="77">
        <v>6.4042824074074071E-3</v>
      </c>
    </row>
    <row r="54" spans="1:12">
      <c r="A54" s="10">
        <v>12</v>
      </c>
      <c r="B54" s="81"/>
      <c r="C54" s="134">
        <v>53</v>
      </c>
      <c r="D54" s="15">
        <v>130</v>
      </c>
      <c r="E54" s="9" t="s">
        <v>2428</v>
      </c>
      <c r="F54" s="9" t="s">
        <v>2429</v>
      </c>
      <c r="G54" s="9" t="s">
        <v>117</v>
      </c>
      <c r="I54" s="21" t="s">
        <v>2417</v>
      </c>
      <c r="J54" s="27">
        <v>38744</v>
      </c>
      <c r="K54" s="16" t="s">
        <v>2438</v>
      </c>
      <c r="L54" s="77">
        <v>6.4069444444444451E-3</v>
      </c>
    </row>
    <row r="55" spans="1:12">
      <c r="A55" s="10">
        <v>13</v>
      </c>
      <c r="B55" s="81"/>
      <c r="C55" s="134">
        <v>54</v>
      </c>
      <c r="D55" s="15">
        <v>22</v>
      </c>
      <c r="E55" s="9" t="s">
        <v>1366</v>
      </c>
      <c r="F55" s="9" t="s">
        <v>634</v>
      </c>
      <c r="G55" s="9" t="s">
        <v>117</v>
      </c>
      <c r="H55" s="21" t="s">
        <v>128</v>
      </c>
      <c r="I55" s="21" t="s">
        <v>160</v>
      </c>
      <c r="J55" s="27" t="s">
        <v>1367</v>
      </c>
      <c r="K55" s="16" t="s">
        <v>185</v>
      </c>
      <c r="L55" s="77">
        <v>6.4221064814814809E-3</v>
      </c>
    </row>
    <row r="56" spans="1:12">
      <c r="A56" s="10">
        <v>14</v>
      </c>
      <c r="B56" s="81"/>
      <c r="C56" s="134">
        <v>55</v>
      </c>
      <c r="D56" s="15">
        <v>102</v>
      </c>
      <c r="E56" s="9" t="s">
        <v>2379</v>
      </c>
      <c r="F56" s="9" t="s">
        <v>2380</v>
      </c>
      <c r="G56" s="9" t="s">
        <v>117</v>
      </c>
      <c r="I56" s="21" t="s">
        <v>2375</v>
      </c>
      <c r="J56" s="27">
        <v>38941</v>
      </c>
      <c r="K56" s="16" t="s">
        <v>2438</v>
      </c>
      <c r="L56" s="77">
        <v>6.4277777777777779E-3</v>
      </c>
    </row>
    <row r="57" spans="1:12">
      <c r="B57" s="81">
        <v>42</v>
      </c>
      <c r="C57" s="134">
        <v>56</v>
      </c>
      <c r="D57" s="15">
        <v>88</v>
      </c>
      <c r="E57" s="9" t="s">
        <v>2354</v>
      </c>
      <c r="F57" s="9" t="s">
        <v>782</v>
      </c>
      <c r="G57" s="9" t="s">
        <v>121</v>
      </c>
      <c r="I57" s="21" t="s">
        <v>2351</v>
      </c>
      <c r="J57" s="27">
        <v>38727</v>
      </c>
      <c r="K57" s="16" t="s">
        <v>2438</v>
      </c>
      <c r="L57" s="77">
        <v>6.4836805555555559E-3</v>
      </c>
    </row>
    <row r="58" spans="1:12" ht="12.5" customHeight="1">
      <c r="B58" s="81">
        <v>43</v>
      </c>
      <c r="C58" s="134">
        <v>57</v>
      </c>
      <c r="D58" s="15">
        <v>101</v>
      </c>
      <c r="E58" s="9" t="s">
        <v>2377</v>
      </c>
      <c r="F58" s="9" t="s">
        <v>2378</v>
      </c>
      <c r="G58" s="9" t="s">
        <v>121</v>
      </c>
      <c r="I58" s="21" t="s">
        <v>2375</v>
      </c>
      <c r="J58" s="27">
        <v>38772</v>
      </c>
      <c r="K58" s="16" t="s">
        <v>2438</v>
      </c>
      <c r="L58" s="77">
        <v>6.5483796296296297E-3</v>
      </c>
    </row>
    <row r="59" spans="1:12" ht="12.5" customHeight="1">
      <c r="B59" s="81">
        <v>44</v>
      </c>
      <c r="C59" s="134">
        <v>58</v>
      </c>
      <c r="D59" s="15">
        <v>105</v>
      </c>
      <c r="E59" s="9" t="s">
        <v>2384</v>
      </c>
      <c r="F59" s="9" t="s">
        <v>2385</v>
      </c>
      <c r="G59" s="9" t="s">
        <v>121</v>
      </c>
      <c r="I59" s="21" t="s">
        <v>2375</v>
      </c>
      <c r="J59" s="27">
        <v>38755</v>
      </c>
      <c r="K59" s="16" t="s">
        <v>2438</v>
      </c>
      <c r="L59" s="77">
        <v>6.5894675925925938E-3</v>
      </c>
    </row>
    <row r="60" spans="1:12" ht="12.5" customHeight="1">
      <c r="B60" s="81">
        <v>45</v>
      </c>
      <c r="C60" s="134">
        <v>59</v>
      </c>
      <c r="D60" s="15">
        <v>33</v>
      </c>
      <c r="E60" s="9" t="s">
        <v>1669</v>
      </c>
      <c r="F60" s="9" t="s">
        <v>1720</v>
      </c>
      <c r="G60" s="9" t="s">
        <v>121</v>
      </c>
      <c r="J60" s="27" t="s">
        <v>1721</v>
      </c>
      <c r="K60" s="16" t="s">
        <v>118</v>
      </c>
      <c r="L60" s="77">
        <v>6.6021990740740737E-3</v>
      </c>
    </row>
    <row r="61" spans="1:12" ht="12.5" customHeight="1">
      <c r="A61" s="10">
        <v>15</v>
      </c>
      <c r="B61" s="81"/>
      <c r="C61" s="134">
        <v>60</v>
      </c>
      <c r="D61" s="15">
        <v>51</v>
      </c>
      <c r="E61" s="9" t="s">
        <v>1002</v>
      </c>
      <c r="F61" s="9" t="s">
        <v>1180</v>
      </c>
      <c r="G61" s="9" t="s">
        <v>117</v>
      </c>
      <c r="J61" s="27" t="s">
        <v>1406</v>
      </c>
      <c r="K61" s="16" t="s">
        <v>118</v>
      </c>
      <c r="L61" s="77">
        <v>6.6148148148148156E-3</v>
      </c>
    </row>
    <row r="62" spans="1:12" ht="12.5" customHeight="1">
      <c r="A62" s="10">
        <v>16</v>
      </c>
      <c r="B62" s="81"/>
      <c r="C62" s="134">
        <v>61</v>
      </c>
      <c r="D62" s="15">
        <v>43</v>
      </c>
      <c r="E62" s="9" t="s">
        <v>1392</v>
      </c>
      <c r="F62" s="9" t="s">
        <v>391</v>
      </c>
      <c r="G62" s="9" t="s">
        <v>117</v>
      </c>
      <c r="J62" s="27" t="s">
        <v>1393</v>
      </c>
      <c r="K62" s="16" t="s">
        <v>118</v>
      </c>
      <c r="L62" s="77">
        <v>6.618634259259259E-3</v>
      </c>
    </row>
    <row r="63" spans="1:12" ht="12.5" customHeight="1">
      <c r="A63" s="10">
        <v>17</v>
      </c>
      <c r="B63" s="81"/>
      <c r="C63" s="134">
        <v>62</v>
      </c>
      <c r="D63" s="15">
        <v>50</v>
      </c>
      <c r="E63" s="9" t="s">
        <v>1723</v>
      </c>
      <c r="F63" s="9" t="s">
        <v>1724</v>
      </c>
      <c r="G63" s="9" t="s">
        <v>117</v>
      </c>
      <c r="J63" s="27" t="s">
        <v>1725</v>
      </c>
      <c r="K63" s="16" t="s">
        <v>118</v>
      </c>
      <c r="L63" s="77">
        <v>6.6384259259259261E-3</v>
      </c>
    </row>
    <row r="64" spans="1:12">
      <c r="B64" s="81">
        <v>46</v>
      </c>
      <c r="C64" s="134">
        <v>63</v>
      </c>
      <c r="D64" s="15">
        <v>79</v>
      </c>
      <c r="E64" s="9" t="s">
        <v>1432</v>
      </c>
      <c r="F64" s="9" t="s">
        <v>631</v>
      </c>
      <c r="G64" s="9" t="s">
        <v>121</v>
      </c>
      <c r="J64" s="27" t="s">
        <v>1433</v>
      </c>
      <c r="K64" s="16" t="s">
        <v>122</v>
      </c>
      <c r="L64" s="77">
        <v>6.6687500000000002E-3</v>
      </c>
    </row>
    <row r="65" spans="1:14">
      <c r="B65" s="81">
        <v>47</v>
      </c>
      <c r="C65" s="134">
        <v>64</v>
      </c>
      <c r="D65" s="15">
        <v>114</v>
      </c>
      <c r="E65" s="9" t="s">
        <v>2402</v>
      </c>
      <c r="F65" s="9" t="s">
        <v>859</v>
      </c>
      <c r="G65" s="9" t="s">
        <v>121</v>
      </c>
      <c r="I65" s="21" t="s">
        <v>2392</v>
      </c>
      <c r="J65" s="27">
        <v>38860</v>
      </c>
      <c r="K65" s="16" t="s">
        <v>2438</v>
      </c>
      <c r="L65" s="77">
        <v>6.7175925925925936E-3</v>
      </c>
    </row>
    <row r="66" spans="1:14" ht="12.75" customHeight="1">
      <c r="A66" s="10">
        <v>18</v>
      </c>
      <c r="B66" s="81"/>
      <c r="C66" s="134">
        <v>65</v>
      </c>
      <c r="D66" s="9">
        <v>73</v>
      </c>
      <c r="E66" s="9" t="s">
        <v>1428</v>
      </c>
      <c r="F66" s="9" t="s">
        <v>1179</v>
      </c>
      <c r="G66" s="9" t="s">
        <v>117</v>
      </c>
      <c r="J66" s="27" t="s">
        <v>1429</v>
      </c>
      <c r="K66" s="16" t="s">
        <v>122</v>
      </c>
      <c r="L66" s="77">
        <v>6.7309027777777775E-3</v>
      </c>
    </row>
    <row r="67" spans="1:14">
      <c r="B67" s="81">
        <v>48</v>
      </c>
      <c r="C67" s="134">
        <v>66</v>
      </c>
      <c r="D67" s="9">
        <v>40</v>
      </c>
      <c r="E67" s="9" t="s">
        <v>559</v>
      </c>
      <c r="F67" s="9" t="s">
        <v>169</v>
      </c>
      <c r="G67" s="9" t="s">
        <v>121</v>
      </c>
      <c r="J67" s="27" t="s">
        <v>1389</v>
      </c>
      <c r="K67" s="16" t="s">
        <v>118</v>
      </c>
      <c r="L67" s="77">
        <v>6.7446759259259257E-3</v>
      </c>
    </row>
    <row r="68" spans="1:14">
      <c r="A68" s="10">
        <v>19</v>
      </c>
      <c r="B68" s="81"/>
      <c r="C68" s="134">
        <v>67</v>
      </c>
      <c r="D68" s="15">
        <v>124</v>
      </c>
      <c r="E68" s="9" t="s">
        <v>2419</v>
      </c>
      <c r="F68" s="9" t="s">
        <v>290</v>
      </c>
      <c r="G68" s="9" t="s">
        <v>117</v>
      </c>
      <c r="I68" s="21" t="s">
        <v>2417</v>
      </c>
      <c r="J68" s="27">
        <v>38822</v>
      </c>
      <c r="K68" s="16" t="s">
        <v>2438</v>
      </c>
      <c r="L68" s="77">
        <v>6.7579861111111113E-3</v>
      </c>
    </row>
    <row r="69" spans="1:14">
      <c r="B69" s="81">
        <v>49</v>
      </c>
      <c r="C69" s="134">
        <v>68</v>
      </c>
      <c r="D69" s="15">
        <v>56</v>
      </c>
      <c r="E69" s="9" t="s">
        <v>152</v>
      </c>
      <c r="F69" s="9" t="s">
        <v>249</v>
      </c>
      <c r="G69" s="9" t="s">
        <v>121</v>
      </c>
      <c r="J69" s="27" t="s">
        <v>1412</v>
      </c>
      <c r="K69" s="16" t="s">
        <v>122</v>
      </c>
      <c r="L69" s="77">
        <v>6.7883101851851854E-3</v>
      </c>
    </row>
    <row r="70" spans="1:14">
      <c r="B70" s="81">
        <v>50</v>
      </c>
      <c r="C70" s="134">
        <v>69</v>
      </c>
      <c r="D70" s="15">
        <v>63</v>
      </c>
      <c r="E70" s="9" t="s">
        <v>1729</v>
      </c>
      <c r="F70" s="9" t="s">
        <v>1730</v>
      </c>
      <c r="G70" s="9" t="s">
        <v>121</v>
      </c>
      <c r="J70" s="27" t="s">
        <v>1371</v>
      </c>
      <c r="K70" s="16" t="s">
        <v>122</v>
      </c>
      <c r="L70" s="77">
        <v>6.8069444444444445E-3</v>
      </c>
    </row>
    <row r="71" spans="1:14">
      <c r="A71" s="10">
        <v>20</v>
      </c>
      <c r="B71" s="81"/>
      <c r="C71" s="134">
        <v>70</v>
      </c>
      <c r="D71" s="15">
        <v>128</v>
      </c>
      <c r="E71" s="9" t="s">
        <v>2425</v>
      </c>
      <c r="F71" s="9" t="s">
        <v>2426</v>
      </c>
      <c r="G71" s="9" t="s">
        <v>117</v>
      </c>
      <c r="I71" s="21" t="s">
        <v>2417</v>
      </c>
      <c r="J71" s="27">
        <v>38876</v>
      </c>
      <c r="K71" s="16" t="s">
        <v>2438</v>
      </c>
      <c r="L71" s="77">
        <v>6.8489583333333345E-3</v>
      </c>
    </row>
    <row r="72" spans="1:14">
      <c r="B72" s="81">
        <v>51</v>
      </c>
      <c r="C72" s="134">
        <v>71</v>
      </c>
      <c r="D72" s="15">
        <v>64</v>
      </c>
      <c r="E72" s="9" t="s">
        <v>233</v>
      </c>
      <c r="F72" s="9" t="s">
        <v>9</v>
      </c>
      <c r="G72" s="9" t="s">
        <v>121</v>
      </c>
      <c r="J72" s="27" t="s">
        <v>1383</v>
      </c>
      <c r="K72" s="16" t="s">
        <v>122</v>
      </c>
      <c r="L72" s="77">
        <v>6.9446759259259262E-3</v>
      </c>
    </row>
    <row r="73" spans="1:14">
      <c r="A73" s="10">
        <v>21</v>
      </c>
      <c r="B73" s="81"/>
      <c r="C73" s="134">
        <v>72</v>
      </c>
      <c r="D73" s="15">
        <v>77</v>
      </c>
      <c r="E73" s="9" t="s">
        <v>1735</v>
      </c>
      <c r="F73" s="9" t="s">
        <v>1736</v>
      </c>
      <c r="G73" s="9" t="s">
        <v>117</v>
      </c>
      <c r="J73" s="27" t="s">
        <v>1391</v>
      </c>
      <c r="K73" s="16" t="s">
        <v>122</v>
      </c>
      <c r="L73" s="77">
        <v>6.9945601851851844E-3</v>
      </c>
      <c r="N73" s="13"/>
    </row>
    <row r="74" spans="1:14">
      <c r="A74" s="10">
        <v>22</v>
      </c>
      <c r="B74" s="81"/>
      <c r="C74" s="134">
        <v>73</v>
      </c>
      <c r="D74" s="15">
        <v>9</v>
      </c>
      <c r="E74" s="15" t="s">
        <v>257</v>
      </c>
      <c r="F74" s="15" t="s">
        <v>1196</v>
      </c>
      <c r="G74" s="15" t="s">
        <v>117</v>
      </c>
      <c r="H74" s="35" t="s">
        <v>128</v>
      </c>
      <c r="I74" s="35" t="s">
        <v>248</v>
      </c>
      <c r="J74" s="27" t="s">
        <v>1344</v>
      </c>
      <c r="K74" s="16" t="s">
        <v>185</v>
      </c>
      <c r="L74" s="77">
        <v>7.0194444444444453E-3</v>
      </c>
    </row>
    <row r="75" spans="1:14">
      <c r="A75" s="10">
        <v>23</v>
      </c>
      <c r="B75" s="81"/>
      <c r="C75" s="134">
        <v>74</v>
      </c>
      <c r="D75" s="15">
        <v>71</v>
      </c>
      <c r="E75" s="9" t="s">
        <v>721</v>
      </c>
      <c r="F75" s="9" t="s">
        <v>236</v>
      </c>
      <c r="G75" s="9" t="s">
        <v>117</v>
      </c>
      <c r="J75" s="27" t="s">
        <v>1427</v>
      </c>
      <c r="K75" s="16" t="s">
        <v>122</v>
      </c>
      <c r="L75" s="77">
        <v>7.0956018518518521E-3</v>
      </c>
    </row>
    <row r="76" spans="1:14">
      <c r="B76" s="81">
        <v>52</v>
      </c>
      <c r="C76" s="134">
        <v>75</v>
      </c>
      <c r="D76" s="15">
        <v>27</v>
      </c>
      <c r="E76" s="9" t="s">
        <v>809</v>
      </c>
      <c r="F76" s="9" t="s">
        <v>359</v>
      </c>
      <c r="G76" s="9" t="s">
        <v>121</v>
      </c>
      <c r="J76" s="27" t="s">
        <v>1371</v>
      </c>
      <c r="K76" s="16" t="s">
        <v>185</v>
      </c>
      <c r="L76" s="77">
        <v>7.1340277777777773E-3</v>
      </c>
    </row>
    <row r="77" spans="1:14">
      <c r="B77" s="81">
        <v>53</v>
      </c>
      <c r="C77" s="134">
        <v>76</v>
      </c>
      <c r="D77" s="9">
        <v>131</v>
      </c>
      <c r="E77" s="9" t="s">
        <v>2430</v>
      </c>
      <c r="F77" s="9" t="s">
        <v>285</v>
      </c>
      <c r="G77" s="9" t="s">
        <v>121</v>
      </c>
      <c r="I77" s="21" t="s">
        <v>2417</v>
      </c>
      <c r="J77" s="27">
        <v>38966</v>
      </c>
      <c r="K77" s="16" t="s">
        <v>2438</v>
      </c>
      <c r="L77" s="77">
        <v>7.1956018518518515E-3</v>
      </c>
    </row>
    <row r="78" spans="1:14">
      <c r="A78" s="10">
        <v>24</v>
      </c>
      <c r="B78" s="81"/>
      <c r="C78" s="134">
        <v>77</v>
      </c>
      <c r="D78" s="9">
        <v>85</v>
      </c>
      <c r="E78" s="9" t="s">
        <v>1737</v>
      </c>
      <c r="F78" s="9" t="s">
        <v>244</v>
      </c>
      <c r="G78" s="9" t="s">
        <v>117</v>
      </c>
      <c r="J78" s="27" t="s">
        <v>1385</v>
      </c>
      <c r="K78" s="16" t="s">
        <v>122</v>
      </c>
      <c r="L78" s="77">
        <v>7.198726851851852E-3</v>
      </c>
      <c r="M78" s="13"/>
    </row>
    <row r="79" spans="1:14">
      <c r="A79" s="10">
        <v>25</v>
      </c>
      <c r="B79" s="81"/>
      <c r="C79" s="134">
        <v>78</v>
      </c>
      <c r="D79" s="15">
        <v>68</v>
      </c>
      <c r="E79" s="9" t="s">
        <v>1345</v>
      </c>
      <c r="F79" s="9" t="s">
        <v>1167</v>
      </c>
      <c r="G79" s="9" t="s">
        <v>117</v>
      </c>
      <c r="J79" s="27" t="s">
        <v>1346</v>
      </c>
      <c r="K79" s="16" t="s">
        <v>122</v>
      </c>
      <c r="L79" s="77">
        <v>7.2093750000000005E-3</v>
      </c>
    </row>
    <row r="80" spans="1:14">
      <c r="A80" s="10">
        <v>26</v>
      </c>
      <c r="B80" s="81"/>
      <c r="C80" s="134">
        <v>79</v>
      </c>
      <c r="D80" s="15">
        <v>34</v>
      </c>
      <c r="E80" s="9" t="s">
        <v>881</v>
      </c>
      <c r="F80" s="9" t="s">
        <v>1175</v>
      </c>
      <c r="G80" s="9" t="s">
        <v>117</v>
      </c>
      <c r="J80" s="27" t="s">
        <v>1380</v>
      </c>
      <c r="K80" s="16" t="s">
        <v>118</v>
      </c>
      <c r="L80" s="77">
        <v>7.2304398148148154E-3</v>
      </c>
    </row>
    <row r="81" spans="1:13">
      <c r="B81" s="81">
        <v>54</v>
      </c>
      <c r="C81" s="134">
        <v>80</v>
      </c>
      <c r="D81" s="9">
        <v>16</v>
      </c>
      <c r="E81" s="9" t="s">
        <v>1715</v>
      </c>
      <c r="F81" s="9" t="s">
        <v>1716</v>
      </c>
      <c r="G81" s="9" t="s">
        <v>121</v>
      </c>
      <c r="J81" s="27" t="s">
        <v>1365</v>
      </c>
      <c r="K81" s="16" t="s">
        <v>185</v>
      </c>
      <c r="L81" s="77">
        <v>7.2628472222222226E-3</v>
      </c>
    </row>
    <row r="82" spans="1:13">
      <c r="B82" s="81">
        <v>55</v>
      </c>
      <c r="C82" s="134">
        <v>81</v>
      </c>
      <c r="D82" s="15">
        <v>31</v>
      </c>
      <c r="E82" s="15" t="s">
        <v>477</v>
      </c>
      <c r="F82" s="15" t="s">
        <v>628</v>
      </c>
      <c r="G82" s="15" t="s">
        <v>121</v>
      </c>
      <c r="H82" s="35"/>
      <c r="I82" s="35"/>
      <c r="J82" s="27" t="s">
        <v>1376</v>
      </c>
      <c r="K82" s="16" t="s">
        <v>118</v>
      </c>
      <c r="L82" s="77">
        <v>7.277777777777778E-3</v>
      </c>
    </row>
    <row r="83" spans="1:13">
      <c r="A83" s="10">
        <v>27</v>
      </c>
      <c r="B83" s="81"/>
      <c r="C83" s="134">
        <v>82</v>
      </c>
      <c r="D83" s="9">
        <v>41</v>
      </c>
      <c r="E83" s="9" t="s">
        <v>616</v>
      </c>
      <c r="F83" s="9" t="s">
        <v>184</v>
      </c>
      <c r="G83" s="9" t="s">
        <v>117</v>
      </c>
      <c r="H83" s="21" t="s">
        <v>3</v>
      </c>
      <c r="J83" s="27" t="s">
        <v>1390</v>
      </c>
      <c r="K83" s="16" t="s">
        <v>118</v>
      </c>
      <c r="L83" s="77">
        <v>7.3873842592592593E-3</v>
      </c>
    </row>
    <row r="84" spans="1:13">
      <c r="A84" s="10">
        <v>28</v>
      </c>
      <c r="B84" s="81"/>
      <c r="C84" s="134">
        <v>83</v>
      </c>
      <c r="D84" s="15">
        <v>45</v>
      </c>
      <c r="E84" s="9" t="s">
        <v>738</v>
      </c>
      <c r="F84" s="9" t="s">
        <v>1354</v>
      </c>
      <c r="G84" s="9" t="s">
        <v>117</v>
      </c>
      <c r="J84" s="27" t="s">
        <v>1355</v>
      </c>
      <c r="K84" s="16" t="s">
        <v>118</v>
      </c>
      <c r="L84" s="77">
        <v>7.4121527777777779E-3</v>
      </c>
    </row>
    <row r="85" spans="1:13">
      <c r="B85" s="81">
        <v>56</v>
      </c>
      <c r="C85" s="134">
        <v>84</v>
      </c>
      <c r="D85" s="15">
        <v>90</v>
      </c>
      <c r="E85" s="9" t="s">
        <v>2357</v>
      </c>
      <c r="F85" s="9" t="s">
        <v>2358</v>
      </c>
      <c r="G85" s="9" t="s">
        <v>121</v>
      </c>
      <c r="I85" s="21" t="s">
        <v>2351</v>
      </c>
      <c r="J85" s="27">
        <v>38857</v>
      </c>
      <c r="K85" s="16" t="s">
        <v>2438</v>
      </c>
      <c r="L85" s="77">
        <v>7.4547453703703694E-3</v>
      </c>
    </row>
    <row r="86" spans="1:13">
      <c r="A86" s="10">
        <v>29</v>
      </c>
      <c r="B86" s="81"/>
      <c r="C86" s="134">
        <v>85</v>
      </c>
      <c r="D86" s="15">
        <v>109</v>
      </c>
      <c r="E86" s="9" t="s">
        <v>2393</v>
      </c>
      <c r="F86" s="9" t="s">
        <v>290</v>
      </c>
      <c r="G86" s="9" t="s">
        <v>117</v>
      </c>
      <c r="I86" s="21" t="s">
        <v>2392</v>
      </c>
      <c r="J86" s="27">
        <v>38859</v>
      </c>
      <c r="K86" s="16" t="s">
        <v>2438</v>
      </c>
      <c r="L86" s="77">
        <v>7.4843750000000006E-3</v>
      </c>
    </row>
    <row r="87" spans="1:13">
      <c r="B87" s="81"/>
      <c r="C87" s="134">
        <v>86</v>
      </c>
      <c r="D87" s="9">
        <v>122</v>
      </c>
      <c r="E87" s="9" t="s">
        <v>2415</v>
      </c>
      <c r="F87" s="9" t="s">
        <v>2416</v>
      </c>
      <c r="G87" s="9" t="s">
        <v>121</v>
      </c>
      <c r="I87" s="21" t="s">
        <v>2417</v>
      </c>
      <c r="J87" s="27">
        <v>38983</v>
      </c>
      <c r="K87" s="16" t="s">
        <v>2438</v>
      </c>
      <c r="L87" s="77">
        <v>7.4939814814814825E-3</v>
      </c>
    </row>
    <row r="88" spans="1:13">
      <c r="A88" s="10">
        <v>30</v>
      </c>
      <c r="B88" s="81"/>
      <c r="C88" s="134">
        <v>87</v>
      </c>
      <c r="D88" s="15">
        <v>103</v>
      </c>
      <c r="E88" s="9" t="s">
        <v>2381</v>
      </c>
      <c r="F88" s="9" t="s">
        <v>2382</v>
      </c>
      <c r="G88" s="9" t="s">
        <v>117</v>
      </c>
      <c r="I88" s="21" t="s">
        <v>2375</v>
      </c>
      <c r="J88" s="27">
        <v>38720</v>
      </c>
      <c r="K88" s="16" t="s">
        <v>2438</v>
      </c>
      <c r="L88" s="77">
        <v>7.5834490740740749E-3</v>
      </c>
    </row>
    <row r="89" spans="1:13">
      <c r="A89" s="10">
        <v>31</v>
      </c>
      <c r="B89" s="81"/>
      <c r="C89" s="134">
        <v>88</v>
      </c>
      <c r="D89" s="9">
        <v>97</v>
      </c>
      <c r="E89" s="9" t="s">
        <v>2371</v>
      </c>
      <c r="F89" s="9" t="s">
        <v>1574</v>
      </c>
      <c r="G89" s="9" t="s">
        <v>117</v>
      </c>
      <c r="I89" s="21" t="s">
        <v>2351</v>
      </c>
      <c r="J89" s="27">
        <v>38883</v>
      </c>
      <c r="K89" s="16" t="s">
        <v>2438</v>
      </c>
      <c r="L89" s="77">
        <v>7.5949074074074079E-3</v>
      </c>
    </row>
    <row r="90" spans="1:13">
      <c r="A90" s="10">
        <v>32</v>
      </c>
      <c r="B90" s="81"/>
      <c r="C90" s="134">
        <v>89</v>
      </c>
      <c r="D90" s="15">
        <v>118</v>
      </c>
      <c r="E90" s="9" t="s">
        <v>2408</v>
      </c>
      <c r="F90" s="9" t="s">
        <v>2409</v>
      </c>
      <c r="G90" s="9" t="s">
        <v>117</v>
      </c>
      <c r="I90" s="21" t="s">
        <v>2392</v>
      </c>
      <c r="J90" s="27">
        <v>38856</v>
      </c>
      <c r="K90" s="16" t="s">
        <v>2438</v>
      </c>
      <c r="L90" s="77">
        <v>7.6046296296296305E-3</v>
      </c>
    </row>
    <row r="91" spans="1:13">
      <c r="A91" s="10">
        <v>33</v>
      </c>
      <c r="B91" s="81"/>
      <c r="C91" s="134">
        <v>90</v>
      </c>
      <c r="D91" s="9">
        <v>74</v>
      </c>
      <c r="E91" s="9" t="s">
        <v>1731</v>
      </c>
      <c r="F91" s="9" t="s">
        <v>1732</v>
      </c>
      <c r="G91" s="9" t="s">
        <v>117</v>
      </c>
      <c r="J91" s="27" t="s">
        <v>919</v>
      </c>
      <c r="K91" s="16" t="s">
        <v>122</v>
      </c>
      <c r="L91" s="77">
        <v>7.6133101851851848E-3</v>
      </c>
      <c r="M91" s="13"/>
    </row>
    <row r="92" spans="1:13">
      <c r="B92" s="81"/>
      <c r="C92" s="134">
        <v>91</v>
      </c>
      <c r="D92" s="9">
        <v>23</v>
      </c>
      <c r="E92" s="9" t="s">
        <v>849</v>
      </c>
      <c r="F92" s="9" t="s">
        <v>278</v>
      </c>
      <c r="G92" s="9" t="s">
        <v>121</v>
      </c>
      <c r="H92" s="21" t="s">
        <v>128</v>
      </c>
      <c r="I92" s="21" t="s">
        <v>216</v>
      </c>
      <c r="J92" s="27" t="s">
        <v>1369</v>
      </c>
      <c r="K92" s="16" t="s">
        <v>185</v>
      </c>
      <c r="L92" s="77">
        <v>7.7369212962962964E-3</v>
      </c>
    </row>
    <row r="93" spans="1:13">
      <c r="A93" s="10">
        <v>34</v>
      </c>
      <c r="B93" s="81"/>
      <c r="C93" s="134">
        <v>92</v>
      </c>
      <c r="D93" s="9">
        <v>115</v>
      </c>
      <c r="E93" s="9" t="s">
        <v>2403</v>
      </c>
      <c r="F93" s="9" t="s">
        <v>2404</v>
      </c>
      <c r="G93" s="9" t="s">
        <v>117</v>
      </c>
      <c r="I93" s="21" t="s">
        <v>2392</v>
      </c>
      <c r="J93" s="27">
        <v>38915</v>
      </c>
      <c r="K93" s="16" t="s">
        <v>2438</v>
      </c>
      <c r="L93" s="77">
        <v>8.1130787037037039E-3</v>
      </c>
    </row>
    <row r="94" spans="1:13">
      <c r="A94" s="10">
        <v>35</v>
      </c>
      <c r="B94" s="81"/>
      <c r="C94" s="134">
        <v>93</v>
      </c>
      <c r="D94" s="9">
        <v>119</v>
      </c>
      <c r="E94" s="9" t="s">
        <v>2410</v>
      </c>
      <c r="F94" s="9" t="s">
        <v>1199</v>
      </c>
      <c r="G94" s="9" t="s">
        <v>117</v>
      </c>
      <c r="I94" s="21" t="s">
        <v>2392</v>
      </c>
      <c r="J94" s="27">
        <v>39076</v>
      </c>
      <c r="K94" s="16" t="s">
        <v>2438</v>
      </c>
      <c r="L94" s="77">
        <v>8.1921296296296308E-3</v>
      </c>
    </row>
    <row r="95" spans="1:13">
      <c r="A95" s="10">
        <v>36</v>
      </c>
      <c r="B95" s="81"/>
      <c r="C95" s="134">
        <v>94</v>
      </c>
      <c r="D95" s="9">
        <v>95</v>
      </c>
      <c r="E95" s="9" t="s">
        <v>2367</v>
      </c>
      <c r="F95" s="9" t="s">
        <v>2368</v>
      </c>
      <c r="G95" s="9" t="s">
        <v>117</v>
      </c>
      <c r="I95" s="21" t="s">
        <v>2351</v>
      </c>
      <c r="J95" s="27">
        <v>38974</v>
      </c>
      <c r="K95" s="16" t="s">
        <v>2438</v>
      </c>
      <c r="L95" s="77">
        <v>8.360185185185184E-3</v>
      </c>
    </row>
    <row r="96" spans="1:13">
      <c r="A96" s="10">
        <v>37</v>
      </c>
      <c r="B96" s="81"/>
      <c r="C96" s="134">
        <v>95</v>
      </c>
      <c r="D96" s="15">
        <v>60</v>
      </c>
      <c r="E96" s="15" t="s">
        <v>1337</v>
      </c>
      <c r="F96" s="15" t="s">
        <v>1338</v>
      </c>
      <c r="G96" s="15" t="s">
        <v>117</v>
      </c>
      <c r="H96" s="35"/>
      <c r="I96" s="35"/>
      <c r="J96" s="27" t="s">
        <v>1339</v>
      </c>
      <c r="K96" s="16" t="s">
        <v>122</v>
      </c>
      <c r="L96" s="77">
        <v>8.379398148148148E-3</v>
      </c>
    </row>
    <row r="97" spans="1:12">
      <c r="A97" s="10">
        <v>38</v>
      </c>
      <c r="B97" s="81"/>
      <c r="C97" s="134">
        <v>96</v>
      </c>
      <c r="D97" s="9">
        <v>70</v>
      </c>
      <c r="E97" s="9" t="s">
        <v>1350</v>
      </c>
      <c r="F97" s="9" t="s">
        <v>442</v>
      </c>
      <c r="G97" s="9" t="s">
        <v>117</v>
      </c>
      <c r="J97" s="27" t="s">
        <v>1351</v>
      </c>
      <c r="K97" s="16" t="s">
        <v>122</v>
      </c>
      <c r="L97" s="77">
        <v>8.4701388888888882E-3</v>
      </c>
    </row>
    <row r="98" spans="1:12">
      <c r="A98" s="10">
        <v>39</v>
      </c>
      <c r="B98" s="81"/>
      <c r="C98" s="134">
        <v>97</v>
      </c>
      <c r="D98" s="15">
        <v>98</v>
      </c>
      <c r="E98" s="9" t="s">
        <v>2372</v>
      </c>
      <c r="F98" s="9" t="s">
        <v>90</v>
      </c>
      <c r="G98" s="9" t="s">
        <v>117</v>
      </c>
      <c r="I98" s="21" t="s">
        <v>2351</v>
      </c>
      <c r="J98" s="27">
        <v>38882</v>
      </c>
      <c r="K98" s="16" t="s">
        <v>2438</v>
      </c>
      <c r="L98" s="77">
        <v>8.5516203703703709E-3</v>
      </c>
    </row>
    <row r="99" spans="1:12">
      <c r="A99" s="10">
        <v>40</v>
      </c>
      <c r="B99" s="81"/>
      <c r="C99" s="134">
        <v>98</v>
      </c>
      <c r="D99" s="9">
        <v>58</v>
      </c>
      <c r="E99" s="9" t="s">
        <v>1414</v>
      </c>
      <c r="F99" s="9" t="s">
        <v>1173</v>
      </c>
      <c r="G99" s="9" t="s">
        <v>117</v>
      </c>
      <c r="J99" s="27" t="s">
        <v>1415</v>
      </c>
      <c r="K99" s="16" t="s">
        <v>122</v>
      </c>
      <c r="L99" s="77">
        <v>8.6728009259259258E-3</v>
      </c>
    </row>
    <row r="100" spans="1:12">
      <c r="A100" s="10">
        <v>41</v>
      </c>
      <c r="B100" s="81"/>
      <c r="C100" s="134">
        <v>99</v>
      </c>
      <c r="D100" s="9">
        <v>67</v>
      </c>
      <c r="E100" s="9" t="s">
        <v>1178</v>
      </c>
      <c r="F100" s="9" t="s">
        <v>506</v>
      </c>
      <c r="G100" s="9" t="s">
        <v>117</v>
      </c>
      <c r="J100" s="27" t="s">
        <v>1425</v>
      </c>
      <c r="K100" s="16" t="s">
        <v>122</v>
      </c>
      <c r="L100" s="77">
        <v>8.8862268518518518E-3</v>
      </c>
    </row>
    <row r="101" spans="1:12">
      <c r="A101" s="10">
        <v>42</v>
      </c>
      <c r="B101" s="81"/>
      <c r="C101" s="134">
        <v>100</v>
      </c>
      <c r="D101" s="9">
        <v>6</v>
      </c>
      <c r="E101" s="15" t="s">
        <v>230</v>
      </c>
      <c r="F101" s="15" t="s">
        <v>149</v>
      </c>
      <c r="G101" s="15" t="s">
        <v>117</v>
      </c>
      <c r="H101" s="35"/>
      <c r="I101" s="35"/>
      <c r="J101" s="27" t="s">
        <v>1422</v>
      </c>
      <c r="K101" s="16" t="s">
        <v>185</v>
      </c>
      <c r="L101" s="77">
        <v>8.9060185185185197E-3</v>
      </c>
    </row>
    <row r="102" spans="1:12">
      <c r="A102" s="10">
        <v>43</v>
      </c>
      <c r="B102" s="81"/>
      <c r="C102" s="134">
        <v>101</v>
      </c>
      <c r="D102" s="9">
        <v>39</v>
      </c>
      <c r="E102" s="15" t="s">
        <v>1609</v>
      </c>
      <c r="F102" s="15" t="s">
        <v>1610</v>
      </c>
      <c r="G102" s="15" t="s">
        <v>117</v>
      </c>
      <c r="H102" s="35"/>
      <c r="I102" s="35"/>
      <c r="J102" s="27" t="s">
        <v>1722</v>
      </c>
      <c r="K102" s="16" t="s">
        <v>118</v>
      </c>
      <c r="L102" s="77">
        <v>9.0871527777777773E-3</v>
      </c>
    </row>
    <row r="103" spans="1:12">
      <c r="B103" s="81"/>
      <c r="C103" s="134">
        <v>102</v>
      </c>
      <c r="D103" s="9">
        <v>72</v>
      </c>
      <c r="E103" s="9" t="s">
        <v>852</v>
      </c>
      <c r="F103" s="9" t="s">
        <v>355</v>
      </c>
      <c r="G103" s="9" t="s">
        <v>121</v>
      </c>
      <c r="J103" s="27" t="s">
        <v>1353</v>
      </c>
      <c r="K103" s="16" t="s">
        <v>122</v>
      </c>
      <c r="L103" s="77">
        <v>9.1539351851851851E-3</v>
      </c>
    </row>
    <row r="104" spans="1:12">
      <c r="A104" s="10">
        <v>44</v>
      </c>
      <c r="B104" s="81"/>
      <c r="C104" s="134">
        <v>103</v>
      </c>
      <c r="D104" s="9">
        <v>80</v>
      </c>
      <c r="E104" s="9" t="s">
        <v>1137</v>
      </c>
      <c r="F104" s="9" t="s">
        <v>293</v>
      </c>
      <c r="G104" s="9" t="s">
        <v>117</v>
      </c>
      <c r="H104" s="21" t="s">
        <v>128</v>
      </c>
      <c r="I104" s="21" t="s">
        <v>666</v>
      </c>
      <c r="J104" s="27" t="s">
        <v>1434</v>
      </c>
      <c r="K104" s="16" t="s">
        <v>122</v>
      </c>
      <c r="L104" s="77">
        <v>9.2050925925925928E-3</v>
      </c>
    </row>
    <row r="105" spans="1:12">
      <c r="B105" s="81"/>
      <c r="C105" s="134">
        <v>104</v>
      </c>
      <c r="D105" s="9">
        <v>100</v>
      </c>
      <c r="E105" s="9" t="s">
        <v>2376</v>
      </c>
      <c r="F105" s="9" t="s">
        <v>1266</v>
      </c>
      <c r="G105" s="9" t="s">
        <v>121</v>
      </c>
      <c r="I105" s="21" t="s">
        <v>2375</v>
      </c>
      <c r="J105" s="27">
        <v>38986</v>
      </c>
      <c r="K105" s="16" t="s">
        <v>2438</v>
      </c>
      <c r="L105" s="77">
        <v>9.2989583333333327E-3</v>
      </c>
    </row>
    <row r="106" spans="1:12">
      <c r="B106" s="81"/>
      <c r="C106" s="134">
        <v>105</v>
      </c>
      <c r="D106" s="9">
        <v>15</v>
      </c>
      <c r="E106" s="9" t="s">
        <v>1356</v>
      </c>
      <c r="F106" s="9" t="s">
        <v>1176</v>
      </c>
      <c r="G106" s="9" t="s">
        <v>121</v>
      </c>
      <c r="H106" s="21" t="s">
        <v>128</v>
      </c>
      <c r="I106" s="21" t="s">
        <v>143</v>
      </c>
      <c r="J106" s="27" t="s">
        <v>1357</v>
      </c>
      <c r="K106" s="16" t="s">
        <v>185</v>
      </c>
      <c r="L106" s="77">
        <v>9.4886574074074075E-3</v>
      </c>
    </row>
    <row r="107" spans="1:12">
      <c r="A107" s="10">
        <v>45</v>
      </c>
      <c r="B107" s="81"/>
      <c r="C107" s="134">
        <v>106</v>
      </c>
      <c r="D107" s="9">
        <v>25</v>
      </c>
      <c r="E107" s="9" t="s">
        <v>408</v>
      </c>
      <c r="F107" s="9" t="s">
        <v>1439</v>
      </c>
      <c r="G107" s="9" t="s">
        <v>117</v>
      </c>
      <c r="H107" s="21" t="s">
        <v>128</v>
      </c>
      <c r="I107" s="21" t="s">
        <v>1652</v>
      </c>
      <c r="J107" s="27" t="s">
        <v>1440</v>
      </c>
      <c r="K107" s="16" t="s">
        <v>185</v>
      </c>
      <c r="L107" s="77">
        <v>9.740972222222222E-3</v>
      </c>
    </row>
    <row r="108" spans="1:12">
      <c r="A108" s="10">
        <v>46</v>
      </c>
      <c r="B108" s="81"/>
      <c r="C108" s="134">
        <v>107</v>
      </c>
      <c r="D108" s="9">
        <v>61</v>
      </c>
      <c r="E108" s="9" t="s">
        <v>1418</v>
      </c>
      <c r="F108" s="9" t="s">
        <v>1728</v>
      </c>
      <c r="G108" s="9" t="s">
        <v>117</v>
      </c>
      <c r="J108" s="27" t="s">
        <v>1419</v>
      </c>
      <c r="K108" s="16" t="s">
        <v>122</v>
      </c>
      <c r="L108" s="77">
        <v>9.7439814814814802E-3</v>
      </c>
    </row>
    <row r="109" spans="1:12">
      <c r="A109" s="10">
        <v>47</v>
      </c>
      <c r="B109" s="81"/>
      <c r="C109" s="134">
        <v>108</v>
      </c>
      <c r="D109" s="9">
        <v>59</v>
      </c>
      <c r="E109" s="9" t="s">
        <v>1174</v>
      </c>
      <c r="F109" s="9" t="s">
        <v>978</v>
      </c>
      <c r="G109" s="9" t="s">
        <v>117</v>
      </c>
      <c r="J109" s="27" t="s">
        <v>1417</v>
      </c>
      <c r="K109" s="16" t="s">
        <v>122</v>
      </c>
      <c r="L109" s="77">
        <v>1.0255208333333333E-2</v>
      </c>
    </row>
    <row r="110" spans="1:12">
      <c r="A110" s="10">
        <v>48</v>
      </c>
      <c r="B110" s="81"/>
      <c r="C110" s="134">
        <v>109</v>
      </c>
      <c r="D110" s="9">
        <v>91</v>
      </c>
      <c r="E110" s="9" t="s">
        <v>2359</v>
      </c>
      <c r="F110" s="9" t="s">
        <v>2360</v>
      </c>
      <c r="G110" s="9" t="s">
        <v>117</v>
      </c>
      <c r="I110" s="21" t="s">
        <v>2351</v>
      </c>
      <c r="J110" s="27">
        <v>38736</v>
      </c>
      <c r="K110" s="16" t="s">
        <v>2438</v>
      </c>
      <c r="L110" s="77">
        <v>1.0430439814814814E-2</v>
      </c>
    </row>
    <row r="111" spans="1:12">
      <c r="A111" s="10">
        <v>49</v>
      </c>
      <c r="B111" s="81"/>
      <c r="C111" s="134">
        <v>110</v>
      </c>
      <c r="D111" s="9">
        <v>117</v>
      </c>
      <c r="E111" s="9" t="s">
        <v>2407</v>
      </c>
      <c r="F111" s="9" t="s">
        <v>1745</v>
      </c>
      <c r="G111" s="9" t="s">
        <v>117</v>
      </c>
      <c r="I111" s="21" t="s">
        <v>2392</v>
      </c>
      <c r="J111" s="27">
        <v>39008</v>
      </c>
      <c r="K111" s="16" t="s">
        <v>2438</v>
      </c>
      <c r="L111" s="77">
        <v>1.0433680555555555E-2</v>
      </c>
    </row>
    <row r="112" spans="1:12">
      <c r="A112" s="10">
        <v>50</v>
      </c>
      <c r="B112" s="81"/>
      <c r="C112" s="134">
        <v>111</v>
      </c>
      <c r="D112" s="9">
        <v>106</v>
      </c>
      <c r="E112" s="9" t="s">
        <v>2386</v>
      </c>
      <c r="F112" s="9" t="s">
        <v>2387</v>
      </c>
      <c r="G112" s="9" t="s">
        <v>117</v>
      </c>
      <c r="I112" s="21" t="s">
        <v>2375</v>
      </c>
      <c r="J112" s="27">
        <v>38721</v>
      </c>
      <c r="K112" s="16" t="s">
        <v>2438</v>
      </c>
      <c r="L112" s="77">
        <v>1.0521296296296294E-2</v>
      </c>
    </row>
    <row r="113" spans="1:12">
      <c r="A113" s="10">
        <v>51</v>
      </c>
      <c r="B113" s="81"/>
      <c r="C113" s="134">
        <v>112</v>
      </c>
      <c r="D113" s="9">
        <v>113</v>
      </c>
      <c r="E113" s="9" t="s">
        <v>2400</v>
      </c>
      <c r="F113" s="9" t="s">
        <v>2401</v>
      </c>
      <c r="G113" s="9" t="s">
        <v>117</v>
      </c>
      <c r="I113" s="21" t="s">
        <v>2392</v>
      </c>
      <c r="J113" s="27">
        <v>39021</v>
      </c>
      <c r="K113" s="16" t="s">
        <v>2438</v>
      </c>
      <c r="L113" s="77">
        <v>1.0524537037037035E-2</v>
      </c>
    </row>
    <row r="114" spans="1:12">
      <c r="A114" s="10">
        <v>52</v>
      </c>
      <c r="B114" s="81"/>
      <c r="C114" s="134">
        <v>113</v>
      </c>
      <c r="D114" s="9">
        <v>133</v>
      </c>
      <c r="E114" s="9" t="s">
        <v>2432</v>
      </c>
      <c r="F114" s="9" t="s">
        <v>2433</v>
      </c>
      <c r="G114" s="9" t="s">
        <v>117</v>
      </c>
      <c r="I114" s="21" t="s">
        <v>2417</v>
      </c>
      <c r="J114" s="27">
        <v>38922</v>
      </c>
      <c r="K114" s="16" t="s">
        <v>2438</v>
      </c>
      <c r="L114" s="77">
        <v>1.0527777777777777E-2</v>
      </c>
    </row>
    <row r="115" spans="1:12">
      <c r="B115" s="81"/>
      <c r="C115" s="134">
        <v>114</v>
      </c>
      <c r="D115" s="9">
        <v>94</v>
      </c>
      <c r="E115" s="9" t="s">
        <v>2365</v>
      </c>
      <c r="F115" s="9" t="s">
        <v>2366</v>
      </c>
      <c r="G115" s="9" t="s">
        <v>121</v>
      </c>
      <c r="I115" s="21" t="s">
        <v>2351</v>
      </c>
      <c r="J115" s="27">
        <v>38966</v>
      </c>
      <c r="K115" s="16" t="s">
        <v>2438</v>
      </c>
      <c r="L115" s="77">
        <v>1.0540856481481481E-2</v>
      </c>
    </row>
    <row r="116" spans="1:12">
      <c r="B116" s="81"/>
      <c r="C116" s="134">
        <v>115</v>
      </c>
      <c r="D116" s="9">
        <v>110</v>
      </c>
      <c r="E116" s="9" t="s">
        <v>2394</v>
      </c>
      <c r="F116" s="9" t="s">
        <v>2395</v>
      </c>
      <c r="G116" s="9" t="s">
        <v>121</v>
      </c>
      <c r="I116" s="21" t="s">
        <v>2392</v>
      </c>
      <c r="J116" s="27">
        <v>38869</v>
      </c>
      <c r="K116" s="16" t="s">
        <v>2438</v>
      </c>
      <c r="L116" s="77">
        <v>1.0899189814814815E-2</v>
      </c>
    </row>
    <row r="117" spans="1:12">
      <c r="B117" s="81"/>
      <c r="C117" s="134">
        <v>116</v>
      </c>
      <c r="D117" s="9">
        <v>89</v>
      </c>
      <c r="E117" s="9" t="s">
        <v>2355</v>
      </c>
      <c r="F117" s="9" t="s">
        <v>2356</v>
      </c>
      <c r="G117" s="9" t="s">
        <v>121</v>
      </c>
      <c r="I117" s="21" t="s">
        <v>2351</v>
      </c>
      <c r="J117" s="27">
        <v>39029</v>
      </c>
      <c r="K117" s="16" t="s">
        <v>2438</v>
      </c>
      <c r="L117" s="77">
        <v>1.0909143518518518E-2</v>
      </c>
    </row>
    <row r="118" spans="1:12">
      <c r="A118" s="10">
        <v>53</v>
      </c>
      <c r="B118" s="81"/>
      <c r="C118" s="134">
        <v>117</v>
      </c>
      <c r="D118" s="9">
        <v>57</v>
      </c>
      <c r="E118" s="9" t="s">
        <v>1413</v>
      </c>
      <c r="F118" s="9" t="s">
        <v>1172</v>
      </c>
      <c r="G118" s="9" t="s">
        <v>117</v>
      </c>
      <c r="H118" s="21" t="s">
        <v>3</v>
      </c>
      <c r="J118" s="27" t="s">
        <v>1412</v>
      </c>
      <c r="K118" s="16" t="s">
        <v>122</v>
      </c>
      <c r="L118" s="77">
        <v>1.0958564814814815E-2</v>
      </c>
    </row>
    <row r="119" spans="1:12">
      <c r="A119" s="10">
        <v>54</v>
      </c>
      <c r="B119" s="81"/>
      <c r="C119" s="134">
        <v>118</v>
      </c>
      <c r="D119" s="9">
        <v>125</v>
      </c>
      <c r="E119" s="9" t="s">
        <v>2420</v>
      </c>
      <c r="F119" s="9" t="s">
        <v>2421</v>
      </c>
      <c r="G119" s="9" t="s">
        <v>117</v>
      </c>
      <c r="I119" s="21" t="s">
        <v>2417</v>
      </c>
      <c r="J119" s="27">
        <v>38893</v>
      </c>
      <c r="K119" s="16" t="s">
        <v>2438</v>
      </c>
      <c r="L119" s="77">
        <v>1.1078819444444445E-2</v>
      </c>
    </row>
    <row r="120" spans="1:12">
      <c r="B120" s="81"/>
      <c r="C120" s="134">
        <v>119</v>
      </c>
      <c r="D120" s="9">
        <v>93</v>
      </c>
      <c r="E120" s="9" t="s">
        <v>2363</v>
      </c>
      <c r="F120" s="9" t="s">
        <v>2364</v>
      </c>
      <c r="G120" s="9" t="s">
        <v>121</v>
      </c>
      <c r="I120" s="21" t="s">
        <v>2351</v>
      </c>
      <c r="J120" s="27">
        <v>39047</v>
      </c>
      <c r="K120" s="16" t="s">
        <v>2438</v>
      </c>
      <c r="L120" s="77">
        <v>1.109525462962963E-2</v>
      </c>
    </row>
    <row r="121" spans="1:12">
      <c r="B121" s="81"/>
      <c r="C121" s="134">
        <v>120</v>
      </c>
      <c r="D121" s="9">
        <v>92</v>
      </c>
      <c r="E121" s="9" t="s">
        <v>2361</v>
      </c>
      <c r="F121" s="9" t="s">
        <v>2362</v>
      </c>
      <c r="G121" s="9" t="s">
        <v>121</v>
      </c>
      <c r="I121" s="21" t="s">
        <v>2351</v>
      </c>
      <c r="J121" s="27">
        <v>38879</v>
      </c>
      <c r="K121" s="16" t="s">
        <v>2438</v>
      </c>
      <c r="L121" s="77" t="s">
        <v>2740</v>
      </c>
    </row>
    <row r="122" spans="1:12">
      <c r="A122" s="10">
        <v>55</v>
      </c>
      <c r="B122" s="81"/>
      <c r="C122" s="134">
        <v>121</v>
      </c>
      <c r="D122" s="9">
        <v>99</v>
      </c>
      <c r="E122" s="9" t="s">
        <v>2373</v>
      </c>
      <c r="F122" s="9" t="s">
        <v>2374</v>
      </c>
      <c r="G122" s="9" t="s">
        <v>117</v>
      </c>
      <c r="I122" s="21" t="s">
        <v>2375</v>
      </c>
      <c r="J122" s="27">
        <v>38943</v>
      </c>
      <c r="K122" s="16" t="s">
        <v>2438</v>
      </c>
      <c r="L122" s="77" t="s">
        <v>2740</v>
      </c>
    </row>
    <row r="123" spans="1:12">
      <c r="A123" s="10">
        <v>56</v>
      </c>
      <c r="B123" s="81"/>
      <c r="C123" s="134">
        <v>122</v>
      </c>
      <c r="D123" s="9">
        <v>96</v>
      </c>
      <c r="E123" s="9" t="s">
        <v>2369</v>
      </c>
      <c r="F123" s="9" t="s">
        <v>2370</v>
      </c>
      <c r="G123" s="9" t="s">
        <v>117</v>
      </c>
      <c r="I123" s="21" t="s">
        <v>2351</v>
      </c>
      <c r="J123" s="27">
        <v>38957</v>
      </c>
      <c r="K123" s="16" t="s">
        <v>2438</v>
      </c>
      <c r="L123" s="77" t="s">
        <v>2740</v>
      </c>
    </row>
  </sheetData>
  <sortState ref="A2:N124">
    <sortCondition ref="C2:C124"/>
  </sortState>
  <phoneticPr fontId="9" type="noConversion"/>
  <printOptions gridLines="1"/>
  <pageMargins left="0.39370078740157483" right="0.39370078740157483" top="0.39370078740157483" bottom="0.39370078740157483" header="0.11811023622047245" footer="0.31496062992125984"/>
  <pageSetup paperSize="9" orientation="portrait" horizontalDpi="180" verticalDpi="18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5"/>
  <sheetViews>
    <sheetView tabSelected="1" workbookViewId="0">
      <selection activeCell="Q18" sqref="Q18"/>
    </sheetView>
  </sheetViews>
  <sheetFormatPr baseColWidth="10" defaultRowHeight="10" x14ac:dyDescent="0"/>
  <cols>
    <col min="1" max="2" width="5.5" style="10" customWidth="1"/>
    <col min="3" max="3" width="6" style="36" customWidth="1"/>
    <col min="4" max="4" width="5.33203125" style="9" customWidth="1"/>
    <col min="5" max="5" width="14.5" style="9" customWidth="1"/>
    <col min="6" max="6" width="9.83203125" style="9" customWidth="1"/>
    <col min="7" max="7" width="2.83203125" style="9" bestFit="1" customWidth="1"/>
    <col min="8" max="8" width="4" style="21" customWidth="1"/>
    <col min="9" max="9" width="3.83203125" style="21" customWidth="1"/>
    <col min="10" max="10" width="13.33203125" style="27" customWidth="1"/>
    <col min="11" max="11" width="6.5" style="14" customWidth="1"/>
    <col min="12" max="12" width="8" style="78" customWidth="1"/>
    <col min="13" max="16384" width="10.83203125" style="9"/>
  </cols>
  <sheetData>
    <row r="1" spans="1:12" ht="13.5" customHeight="1">
      <c r="A1" s="91" t="s">
        <v>117</v>
      </c>
      <c r="B1" s="40" t="s">
        <v>1165</v>
      </c>
      <c r="C1" s="133" t="s">
        <v>111</v>
      </c>
      <c r="D1" s="30" t="s">
        <v>108</v>
      </c>
      <c r="E1" s="31" t="s">
        <v>109</v>
      </c>
      <c r="F1" s="31" t="s">
        <v>113</v>
      </c>
      <c r="G1" s="31" t="s">
        <v>115</v>
      </c>
      <c r="H1" s="32" t="s">
        <v>116</v>
      </c>
      <c r="I1" s="32" t="s">
        <v>499</v>
      </c>
      <c r="J1" s="86" t="s">
        <v>114</v>
      </c>
      <c r="K1" s="135" t="s">
        <v>112</v>
      </c>
      <c r="L1" s="131" t="s">
        <v>110</v>
      </c>
    </row>
    <row r="2" spans="1:12">
      <c r="B2" s="81">
        <v>1</v>
      </c>
      <c r="C2" s="134">
        <v>1</v>
      </c>
      <c r="D2" s="15">
        <v>80</v>
      </c>
      <c r="E2" s="9" t="s">
        <v>1699</v>
      </c>
      <c r="F2" s="9" t="s">
        <v>1700</v>
      </c>
      <c r="G2" s="9" t="s">
        <v>121</v>
      </c>
      <c r="H2" s="21" t="s">
        <v>140</v>
      </c>
      <c r="I2" s="21" t="s">
        <v>143</v>
      </c>
      <c r="J2" s="27" t="s">
        <v>885</v>
      </c>
      <c r="K2" s="14" t="s">
        <v>135</v>
      </c>
      <c r="L2" s="22">
        <v>6.1920138888888884E-3</v>
      </c>
    </row>
    <row r="3" spans="1:12">
      <c r="B3" s="81">
        <v>2</v>
      </c>
      <c r="C3" s="134">
        <v>2</v>
      </c>
      <c r="D3" s="15">
        <v>7</v>
      </c>
      <c r="E3" s="9" t="s">
        <v>924</v>
      </c>
      <c r="F3" s="9" t="s">
        <v>220</v>
      </c>
      <c r="G3" s="9" t="s">
        <v>121</v>
      </c>
      <c r="H3" s="21" t="s">
        <v>128</v>
      </c>
      <c r="I3" s="21" t="s">
        <v>1328</v>
      </c>
      <c r="J3" s="27" t="s">
        <v>925</v>
      </c>
      <c r="K3" s="14" t="s">
        <v>180</v>
      </c>
      <c r="L3" s="22">
        <v>6.414814814814815E-3</v>
      </c>
    </row>
    <row r="4" spans="1:12">
      <c r="B4" s="81">
        <v>3</v>
      </c>
      <c r="C4" s="134">
        <v>3</v>
      </c>
      <c r="D4" s="15">
        <v>20</v>
      </c>
      <c r="E4" s="9" t="s">
        <v>990</v>
      </c>
      <c r="F4" s="9" t="s">
        <v>991</v>
      </c>
      <c r="G4" s="9" t="s">
        <v>121</v>
      </c>
      <c r="H4" s="21" t="s">
        <v>128</v>
      </c>
      <c r="I4" s="21" t="s">
        <v>1328</v>
      </c>
      <c r="J4" s="27" t="s">
        <v>992</v>
      </c>
      <c r="K4" s="14" t="s">
        <v>180</v>
      </c>
      <c r="L4" s="22">
        <v>6.4556712962962962E-3</v>
      </c>
    </row>
    <row r="5" spans="1:12">
      <c r="B5" s="81">
        <v>4</v>
      </c>
      <c r="C5" s="134">
        <v>4</v>
      </c>
      <c r="D5" s="15">
        <v>35</v>
      </c>
      <c r="E5" s="9" t="s">
        <v>1684</v>
      </c>
      <c r="F5" s="9" t="s">
        <v>1685</v>
      </c>
      <c r="G5" s="9" t="s">
        <v>121</v>
      </c>
      <c r="H5" s="21" t="s">
        <v>128</v>
      </c>
      <c r="I5" s="21" t="s">
        <v>446</v>
      </c>
      <c r="J5" s="27" t="s">
        <v>1686</v>
      </c>
      <c r="K5" s="14" t="s">
        <v>167</v>
      </c>
      <c r="L5" s="22">
        <v>6.6928240740740733E-3</v>
      </c>
    </row>
    <row r="6" spans="1:12">
      <c r="B6" s="81">
        <v>5</v>
      </c>
      <c r="C6" s="134">
        <v>5</v>
      </c>
      <c r="D6" s="15">
        <v>66</v>
      </c>
      <c r="E6" s="9" t="s">
        <v>1690</v>
      </c>
      <c r="F6" s="9" t="s">
        <v>1691</v>
      </c>
      <c r="G6" s="9" t="s">
        <v>121</v>
      </c>
      <c r="H6" s="21" t="s">
        <v>140</v>
      </c>
      <c r="I6" s="21" t="s">
        <v>143</v>
      </c>
      <c r="J6" s="27" t="s">
        <v>1692</v>
      </c>
      <c r="K6" s="14" t="s">
        <v>135</v>
      </c>
      <c r="L6" s="22">
        <v>6.8349537037037033E-3</v>
      </c>
    </row>
    <row r="7" spans="1:12">
      <c r="B7" s="81">
        <v>6</v>
      </c>
      <c r="C7" s="134">
        <v>6</v>
      </c>
      <c r="D7" s="9">
        <v>1</v>
      </c>
      <c r="E7" s="9" t="s">
        <v>1664</v>
      </c>
      <c r="F7" s="9" t="s">
        <v>448</v>
      </c>
      <c r="G7" s="9" t="s">
        <v>121</v>
      </c>
      <c r="H7" s="21" t="s">
        <v>128</v>
      </c>
      <c r="I7" s="21" t="s">
        <v>1665</v>
      </c>
      <c r="J7" s="27" t="s">
        <v>1327</v>
      </c>
      <c r="K7" s="14" t="s">
        <v>180</v>
      </c>
      <c r="L7" s="22">
        <v>6.8709490740740745E-3</v>
      </c>
    </row>
    <row r="8" spans="1:12">
      <c r="B8" s="81">
        <v>7</v>
      </c>
      <c r="C8" s="134">
        <v>7</v>
      </c>
      <c r="D8" s="15">
        <v>59</v>
      </c>
      <c r="E8" s="9" t="s">
        <v>502</v>
      </c>
      <c r="F8" s="9" t="s">
        <v>504</v>
      </c>
      <c r="G8" s="9" t="s">
        <v>121</v>
      </c>
      <c r="H8" s="21" t="s">
        <v>128</v>
      </c>
      <c r="I8" s="21" t="s">
        <v>138</v>
      </c>
      <c r="J8" s="27" t="s">
        <v>894</v>
      </c>
      <c r="K8" s="14" t="s">
        <v>135</v>
      </c>
      <c r="L8" s="22">
        <v>6.9075231481481487E-3</v>
      </c>
    </row>
    <row r="9" spans="1:12">
      <c r="A9" s="10">
        <v>1</v>
      </c>
      <c r="B9" s="81"/>
      <c r="C9" s="134">
        <v>8</v>
      </c>
      <c r="D9" s="15">
        <v>16</v>
      </c>
      <c r="E9" s="9" t="s">
        <v>1233</v>
      </c>
      <c r="F9" s="9" t="s">
        <v>1234</v>
      </c>
      <c r="G9" s="9" t="s">
        <v>117</v>
      </c>
      <c r="H9" s="21" t="s">
        <v>128</v>
      </c>
      <c r="I9" s="21" t="s">
        <v>129</v>
      </c>
      <c r="J9" s="27" t="s">
        <v>792</v>
      </c>
      <c r="K9" s="14" t="s">
        <v>180</v>
      </c>
      <c r="L9" s="22">
        <v>6.9196759259259263E-3</v>
      </c>
    </row>
    <row r="10" spans="1:12">
      <c r="B10" s="81">
        <v>8</v>
      </c>
      <c r="C10" s="134">
        <v>9</v>
      </c>
      <c r="D10" s="15">
        <v>75</v>
      </c>
      <c r="E10" s="15" t="s">
        <v>1022</v>
      </c>
      <c r="F10" s="15" t="s">
        <v>1023</v>
      </c>
      <c r="G10" s="15" t="s">
        <v>121</v>
      </c>
      <c r="H10" s="35" t="s">
        <v>128</v>
      </c>
      <c r="I10" s="35" t="s">
        <v>174</v>
      </c>
      <c r="J10" s="27" t="s">
        <v>1024</v>
      </c>
      <c r="K10" s="14" t="s">
        <v>135</v>
      </c>
      <c r="L10" s="22">
        <v>6.9234953703703707E-3</v>
      </c>
    </row>
    <row r="11" spans="1:12">
      <c r="B11" s="81">
        <v>9</v>
      </c>
      <c r="C11" s="134">
        <v>10</v>
      </c>
      <c r="D11" s="9">
        <v>63</v>
      </c>
      <c r="E11" s="9" t="s">
        <v>834</v>
      </c>
      <c r="F11" s="9" t="s">
        <v>261</v>
      </c>
      <c r="G11" s="9" t="s">
        <v>121</v>
      </c>
      <c r="H11" s="21" t="s">
        <v>128</v>
      </c>
      <c r="I11" s="21" t="s">
        <v>174</v>
      </c>
      <c r="J11" s="27" t="s">
        <v>907</v>
      </c>
      <c r="K11" s="14" t="s">
        <v>135</v>
      </c>
      <c r="L11" s="22">
        <v>6.9451388888888887E-3</v>
      </c>
    </row>
    <row r="12" spans="1:12">
      <c r="A12" s="10">
        <v>2</v>
      </c>
      <c r="B12" s="81"/>
      <c r="C12" s="134">
        <v>11</v>
      </c>
      <c r="D12" s="9">
        <v>9</v>
      </c>
      <c r="E12" s="9" t="s">
        <v>929</v>
      </c>
      <c r="F12" s="9" t="s">
        <v>395</v>
      </c>
      <c r="G12" s="9" t="s">
        <v>117</v>
      </c>
      <c r="H12" s="21" t="s">
        <v>128</v>
      </c>
      <c r="I12" s="21" t="s">
        <v>129</v>
      </c>
      <c r="J12" s="27" t="s">
        <v>930</v>
      </c>
      <c r="K12" s="14" t="s">
        <v>180</v>
      </c>
      <c r="L12" s="22">
        <v>7.0528935185185182E-3</v>
      </c>
    </row>
    <row r="13" spans="1:12">
      <c r="B13" s="81">
        <v>10</v>
      </c>
      <c r="C13" s="134">
        <v>12</v>
      </c>
      <c r="D13" s="15">
        <v>10</v>
      </c>
      <c r="E13" s="9" t="s">
        <v>277</v>
      </c>
      <c r="F13" s="9" t="s">
        <v>9</v>
      </c>
      <c r="G13" s="9" t="s">
        <v>121</v>
      </c>
      <c r="H13" s="21" t="s">
        <v>128</v>
      </c>
      <c r="I13" s="21" t="s">
        <v>1642</v>
      </c>
      <c r="J13" s="27" t="s">
        <v>932</v>
      </c>
      <c r="K13" s="14" t="s">
        <v>180</v>
      </c>
      <c r="L13" s="22">
        <v>7.0641203703703699E-3</v>
      </c>
    </row>
    <row r="14" spans="1:12">
      <c r="B14" s="81">
        <v>11</v>
      </c>
      <c r="C14" s="134">
        <v>13</v>
      </c>
      <c r="D14" s="15">
        <v>46</v>
      </c>
      <c r="E14" s="9" t="s">
        <v>959</v>
      </c>
      <c r="F14" s="9" t="s">
        <v>960</v>
      </c>
      <c r="G14" s="9" t="s">
        <v>121</v>
      </c>
      <c r="H14" s="21" t="s">
        <v>128</v>
      </c>
      <c r="I14" s="21" t="s">
        <v>157</v>
      </c>
      <c r="J14" s="27" t="s">
        <v>961</v>
      </c>
      <c r="K14" s="14" t="s">
        <v>167</v>
      </c>
      <c r="L14" s="22">
        <v>7.3278935185185183E-3</v>
      </c>
    </row>
    <row r="15" spans="1:12">
      <c r="B15" s="81">
        <v>12</v>
      </c>
      <c r="C15" s="134">
        <v>14</v>
      </c>
      <c r="D15" s="15">
        <v>81</v>
      </c>
      <c r="E15" s="15" t="s">
        <v>1272</v>
      </c>
      <c r="F15" s="15" t="s">
        <v>541</v>
      </c>
      <c r="G15" s="15" t="s">
        <v>121</v>
      </c>
      <c r="H15" s="35" t="s">
        <v>128</v>
      </c>
      <c r="I15" s="35" t="s">
        <v>143</v>
      </c>
      <c r="J15" s="27" t="s">
        <v>912</v>
      </c>
      <c r="K15" s="14" t="s">
        <v>135</v>
      </c>
      <c r="L15" s="22">
        <v>7.4155092592592597E-3</v>
      </c>
    </row>
    <row r="16" spans="1:12">
      <c r="A16" s="10">
        <v>3</v>
      </c>
      <c r="B16" s="81"/>
      <c r="C16" s="134">
        <v>15</v>
      </c>
      <c r="D16" s="15">
        <v>27</v>
      </c>
      <c r="E16" s="9" t="s">
        <v>1678</v>
      </c>
      <c r="F16" s="9" t="s">
        <v>1679</v>
      </c>
      <c r="G16" s="9" t="s">
        <v>117</v>
      </c>
      <c r="H16" s="21" t="s">
        <v>128</v>
      </c>
      <c r="I16" s="21" t="s">
        <v>129</v>
      </c>
      <c r="J16" s="27" t="s">
        <v>1680</v>
      </c>
      <c r="K16" s="14" t="s">
        <v>180</v>
      </c>
      <c r="L16" s="22">
        <v>7.4187499999999991E-3</v>
      </c>
    </row>
    <row r="17" spans="1:14">
      <c r="B17" s="81">
        <v>13</v>
      </c>
      <c r="C17" s="134">
        <v>16</v>
      </c>
      <c r="D17" s="15">
        <v>34</v>
      </c>
      <c r="E17" s="15" t="s">
        <v>608</v>
      </c>
      <c r="F17" s="15" t="s">
        <v>210</v>
      </c>
      <c r="G17" s="15" t="s">
        <v>121</v>
      </c>
      <c r="H17" s="35"/>
      <c r="I17" s="35"/>
      <c r="J17" s="27" t="s">
        <v>885</v>
      </c>
      <c r="K17" s="14" t="s">
        <v>167</v>
      </c>
      <c r="L17" s="22">
        <v>7.4484953703703701E-3</v>
      </c>
    </row>
    <row r="18" spans="1:14">
      <c r="B18" s="81">
        <v>14</v>
      </c>
      <c r="C18" s="134">
        <v>17</v>
      </c>
      <c r="D18" s="9">
        <v>48</v>
      </c>
      <c r="E18" s="9" t="s">
        <v>848</v>
      </c>
      <c r="F18" s="9" t="s">
        <v>983</v>
      </c>
      <c r="G18" s="9" t="s">
        <v>121</v>
      </c>
      <c r="J18" s="27" t="s">
        <v>984</v>
      </c>
      <c r="K18" s="14" t="s">
        <v>167</v>
      </c>
      <c r="L18" s="22">
        <v>7.465625E-3</v>
      </c>
    </row>
    <row r="19" spans="1:14">
      <c r="B19" s="81">
        <v>15</v>
      </c>
      <c r="C19" s="134">
        <v>18</v>
      </c>
      <c r="D19" s="15">
        <v>18</v>
      </c>
      <c r="E19" s="15" t="s">
        <v>1673</v>
      </c>
      <c r="F19" s="15" t="s">
        <v>273</v>
      </c>
      <c r="G19" s="15" t="s">
        <v>121</v>
      </c>
      <c r="H19" s="35" t="s">
        <v>128</v>
      </c>
      <c r="I19" s="35" t="s">
        <v>1328</v>
      </c>
      <c r="J19" s="27" t="s">
        <v>1674</v>
      </c>
      <c r="K19" s="14" t="s">
        <v>180</v>
      </c>
      <c r="L19" s="22">
        <v>7.483333333333334E-3</v>
      </c>
    </row>
    <row r="20" spans="1:14">
      <c r="A20" s="10">
        <v>4</v>
      </c>
      <c r="B20" s="81"/>
      <c r="C20" s="134">
        <v>19</v>
      </c>
      <c r="D20" s="9">
        <v>32</v>
      </c>
      <c r="E20" s="9" t="s">
        <v>198</v>
      </c>
      <c r="F20" s="9" t="s">
        <v>142</v>
      </c>
      <c r="G20" s="9" t="s">
        <v>117</v>
      </c>
      <c r="H20" s="21" t="s">
        <v>128</v>
      </c>
      <c r="I20" s="21" t="s">
        <v>157</v>
      </c>
      <c r="J20" s="27" t="s">
        <v>880</v>
      </c>
      <c r="K20" s="14" t="s">
        <v>167</v>
      </c>
      <c r="L20" s="22">
        <v>7.5113425925925929E-3</v>
      </c>
    </row>
    <row r="21" spans="1:14">
      <c r="A21" s="10">
        <v>5</v>
      </c>
      <c r="B21" s="81"/>
      <c r="C21" s="134">
        <v>20</v>
      </c>
      <c r="D21" s="15">
        <v>53</v>
      </c>
      <c r="E21" s="9" t="s">
        <v>415</v>
      </c>
      <c r="F21" s="9" t="s">
        <v>856</v>
      </c>
      <c r="G21" s="9" t="s">
        <v>117</v>
      </c>
      <c r="H21" s="21" t="s">
        <v>128</v>
      </c>
      <c r="I21" s="21" t="s">
        <v>157</v>
      </c>
      <c r="J21" s="27" t="s">
        <v>1043</v>
      </c>
      <c r="K21" s="14" t="s">
        <v>167</v>
      </c>
      <c r="L21" s="22">
        <v>7.5275462962962961E-3</v>
      </c>
    </row>
    <row r="22" spans="1:14">
      <c r="B22" s="81">
        <v>16</v>
      </c>
      <c r="C22" s="134">
        <v>21</v>
      </c>
      <c r="D22" s="15">
        <v>6</v>
      </c>
      <c r="E22" s="9" t="s">
        <v>1322</v>
      </c>
      <c r="F22" s="9" t="s">
        <v>478</v>
      </c>
      <c r="G22" s="9" t="s">
        <v>121</v>
      </c>
      <c r="J22" s="27" t="s">
        <v>1323</v>
      </c>
      <c r="K22" s="14" t="s">
        <v>180</v>
      </c>
      <c r="L22" s="22">
        <v>7.5332175925925922E-3</v>
      </c>
    </row>
    <row r="23" spans="1:14">
      <c r="B23" s="81">
        <v>17</v>
      </c>
      <c r="C23" s="134">
        <v>22</v>
      </c>
      <c r="D23" s="15">
        <v>15</v>
      </c>
      <c r="E23" s="15" t="s">
        <v>503</v>
      </c>
      <c r="F23" s="15" t="s">
        <v>456</v>
      </c>
      <c r="G23" s="15" t="s">
        <v>121</v>
      </c>
      <c r="H23" s="35"/>
      <c r="I23" s="35"/>
      <c r="J23" s="27" t="s">
        <v>952</v>
      </c>
      <c r="K23" s="14" t="s">
        <v>180</v>
      </c>
      <c r="L23" s="22">
        <v>7.6803240740740747E-3</v>
      </c>
    </row>
    <row r="24" spans="1:14">
      <c r="B24" s="81">
        <v>18</v>
      </c>
      <c r="C24" s="134">
        <v>23</v>
      </c>
      <c r="D24" s="15">
        <v>56</v>
      </c>
      <c r="E24" s="9" t="s">
        <v>168</v>
      </c>
      <c r="F24" s="9" t="s">
        <v>472</v>
      </c>
      <c r="G24" s="9" t="s">
        <v>121</v>
      </c>
      <c r="H24" s="21" t="s">
        <v>128</v>
      </c>
      <c r="I24" s="21" t="s">
        <v>174</v>
      </c>
      <c r="J24" s="27" t="s">
        <v>867</v>
      </c>
      <c r="K24" s="14" t="s">
        <v>135</v>
      </c>
      <c r="L24" s="22">
        <v>7.687731481481482E-3</v>
      </c>
      <c r="M24" s="15"/>
      <c r="N24" s="10"/>
    </row>
    <row r="25" spans="1:14">
      <c r="A25" s="10">
        <v>6</v>
      </c>
      <c r="B25" s="81"/>
      <c r="C25" s="134">
        <v>24</v>
      </c>
      <c r="D25" s="15">
        <v>37</v>
      </c>
      <c r="E25" s="9" t="s">
        <v>891</v>
      </c>
      <c r="F25" s="9" t="s">
        <v>892</v>
      </c>
      <c r="G25" s="9" t="s">
        <v>117</v>
      </c>
      <c r="H25" s="21" t="s">
        <v>128</v>
      </c>
      <c r="I25" s="21" t="s">
        <v>666</v>
      </c>
      <c r="J25" s="27" t="s">
        <v>893</v>
      </c>
      <c r="K25" s="14" t="s">
        <v>167</v>
      </c>
      <c r="L25" s="22">
        <v>7.6928240740740741E-3</v>
      </c>
    </row>
    <row r="26" spans="1:14" ht="12.5" customHeight="1">
      <c r="B26" s="81">
        <v>19</v>
      </c>
      <c r="C26" s="134">
        <v>25</v>
      </c>
      <c r="D26" s="15">
        <v>55</v>
      </c>
      <c r="E26" s="9" t="s">
        <v>155</v>
      </c>
      <c r="F26" s="9" t="s">
        <v>235</v>
      </c>
      <c r="G26" s="9" t="s">
        <v>121</v>
      </c>
      <c r="H26" s="21" t="s">
        <v>128</v>
      </c>
      <c r="I26" s="21" t="s">
        <v>1652</v>
      </c>
      <c r="J26" s="27" t="s">
        <v>866</v>
      </c>
      <c r="K26" s="14" t="s">
        <v>135</v>
      </c>
      <c r="L26" s="22">
        <v>7.7100694444444439E-3</v>
      </c>
      <c r="M26" s="15"/>
      <c r="N26" s="13"/>
    </row>
    <row r="27" spans="1:14" ht="12.5" customHeight="1">
      <c r="B27" s="81">
        <v>20</v>
      </c>
      <c r="C27" s="134">
        <v>26</v>
      </c>
      <c r="D27" s="15">
        <v>60</v>
      </c>
      <c r="E27" s="9" t="s">
        <v>895</v>
      </c>
      <c r="F27" s="9" t="s">
        <v>896</v>
      </c>
      <c r="G27" s="9" t="s">
        <v>121</v>
      </c>
      <c r="H27" s="21" t="s">
        <v>128</v>
      </c>
      <c r="I27" s="21" t="s">
        <v>1652</v>
      </c>
      <c r="J27" s="27" t="s">
        <v>897</v>
      </c>
      <c r="K27" s="14" t="s">
        <v>135</v>
      </c>
      <c r="L27" s="22">
        <v>7.7138888888888891E-3</v>
      </c>
    </row>
    <row r="28" spans="1:14" ht="12.5" customHeight="1">
      <c r="B28" s="81">
        <v>21</v>
      </c>
      <c r="C28" s="134">
        <v>27</v>
      </c>
      <c r="D28" s="9">
        <v>67</v>
      </c>
      <c r="E28" s="9" t="s">
        <v>934</v>
      </c>
      <c r="F28" s="9" t="s">
        <v>136</v>
      </c>
      <c r="G28" s="9" t="s">
        <v>121</v>
      </c>
      <c r="H28" s="21" t="s">
        <v>128</v>
      </c>
      <c r="I28" s="21" t="s">
        <v>1652</v>
      </c>
      <c r="J28" s="27" t="s">
        <v>935</v>
      </c>
      <c r="K28" s="14" t="s">
        <v>135</v>
      </c>
      <c r="L28" s="22">
        <v>7.7222222222222215E-3</v>
      </c>
    </row>
    <row r="29" spans="1:14" ht="12.5" customHeight="1">
      <c r="A29" s="10">
        <v>7</v>
      </c>
      <c r="B29" s="81"/>
      <c r="C29" s="134">
        <v>28</v>
      </c>
      <c r="D29" s="9">
        <v>13</v>
      </c>
      <c r="E29" s="9" t="s">
        <v>740</v>
      </c>
      <c r="F29" s="9" t="s">
        <v>263</v>
      </c>
      <c r="G29" s="9" t="s">
        <v>117</v>
      </c>
      <c r="H29" s="21" t="s">
        <v>128</v>
      </c>
      <c r="I29" s="21" t="s">
        <v>1328</v>
      </c>
      <c r="J29" s="27" t="s">
        <v>948</v>
      </c>
      <c r="K29" s="14" t="s">
        <v>180</v>
      </c>
      <c r="L29" s="22">
        <v>7.72800925925926E-3</v>
      </c>
    </row>
    <row r="30" spans="1:14" ht="12.5" customHeight="1">
      <c r="B30" s="81">
        <v>22</v>
      </c>
      <c r="C30" s="134">
        <v>29</v>
      </c>
      <c r="D30" s="15">
        <v>28</v>
      </c>
      <c r="E30" s="9" t="s">
        <v>485</v>
      </c>
      <c r="F30" s="9" t="s">
        <v>643</v>
      </c>
      <c r="G30" s="9" t="s">
        <v>121</v>
      </c>
      <c r="H30" s="21" t="s">
        <v>128</v>
      </c>
      <c r="I30" s="21" t="s">
        <v>1665</v>
      </c>
      <c r="J30" s="27" t="s">
        <v>1046</v>
      </c>
      <c r="K30" s="14" t="s">
        <v>180</v>
      </c>
      <c r="L30" s="22">
        <v>7.8469907407407412E-3</v>
      </c>
      <c r="M30" s="15"/>
      <c r="N30" s="10"/>
    </row>
    <row r="31" spans="1:14" ht="12.5" customHeight="1">
      <c r="B31" s="81">
        <v>23</v>
      </c>
      <c r="C31" s="134">
        <v>30</v>
      </c>
      <c r="D31" s="15">
        <v>65</v>
      </c>
      <c r="E31" s="9" t="s">
        <v>481</v>
      </c>
      <c r="F31" s="9" t="s">
        <v>916</v>
      </c>
      <c r="G31" s="9" t="s">
        <v>121</v>
      </c>
      <c r="J31" s="27" t="s">
        <v>917</v>
      </c>
      <c r="K31" s="14" t="s">
        <v>135</v>
      </c>
      <c r="L31" s="22">
        <v>7.8685185185185177E-3</v>
      </c>
    </row>
    <row r="32" spans="1:14">
      <c r="A32" s="10">
        <v>8</v>
      </c>
      <c r="B32" s="81"/>
      <c r="C32" s="134">
        <v>31</v>
      </c>
      <c r="D32" s="9">
        <v>52</v>
      </c>
      <c r="E32" s="9" t="s">
        <v>1039</v>
      </c>
      <c r="F32" s="9" t="s">
        <v>266</v>
      </c>
      <c r="G32" s="9" t="s">
        <v>117</v>
      </c>
      <c r="H32" s="21" t="s">
        <v>128</v>
      </c>
      <c r="I32" s="21" t="s">
        <v>157</v>
      </c>
      <c r="J32" s="27" t="s">
        <v>1040</v>
      </c>
      <c r="K32" s="14" t="s">
        <v>167</v>
      </c>
      <c r="L32" s="22">
        <v>7.873495370370371E-3</v>
      </c>
    </row>
    <row r="33" spans="1:14">
      <c r="A33" s="10">
        <v>9</v>
      </c>
      <c r="B33" s="81"/>
      <c r="C33" s="134">
        <v>32</v>
      </c>
      <c r="D33" s="9">
        <v>30</v>
      </c>
      <c r="E33" s="9" t="s">
        <v>863</v>
      </c>
      <c r="F33" s="9" t="s">
        <v>855</v>
      </c>
      <c r="G33" s="9" t="s">
        <v>117</v>
      </c>
      <c r="J33" s="27" t="s">
        <v>864</v>
      </c>
      <c r="K33" s="14" t="s">
        <v>167</v>
      </c>
      <c r="L33" s="22">
        <v>7.9195601851851857E-3</v>
      </c>
      <c r="M33" s="15"/>
      <c r="N33" s="13"/>
    </row>
    <row r="34" spans="1:14" ht="12.75" customHeight="1">
      <c r="B34" s="81">
        <v>24</v>
      </c>
      <c r="C34" s="134">
        <v>33</v>
      </c>
      <c r="D34" s="15">
        <v>36</v>
      </c>
      <c r="E34" s="9" t="s">
        <v>555</v>
      </c>
      <c r="F34" s="9" t="s">
        <v>889</v>
      </c>
      <c r="G34" s="9" t="s">
        <v>121</v>
      </c>
      <c r="J34" s="27" t="s">
        <v>890</v>
      </c>
      <c r="K34" s="14" t="s">
        <v>167</v>
      </c>
      <c r="L34" s="22">
        <v>7.945023148148149E-3</v>
      </c>
    </row>
    <row r="35" spans="1:14">
      <c r="A35" s="10">
        <v>10</v>
      </c>
      <c r="B35" s="81"/>
      <c r="C35" s="134">
        <v>34</v>
      </c>
      <c r="D35" s="15">
        <v>64</v>
      </c>
      <c r="E35" s="9" t="s">
        <v>846</v>
      </c>
      <c r="F35" s="9" t="s">
        <v>133</v>
      </c>
      <c r="G35" s="9" t="s">
        <v>117</v>
      </c>
      <c r="H35" s="21" t="s">
        <v>128</v>
      </c>
      <c r="I35" s="21" t="s">
        <v>248</v>
      </c>
      <c r="J35" s="27" t="s">
        <v>911</v>
      </c>
      <c r="K35" s="14" t="s">
        <v>135</v>
      </c>
      <c r="L35" s="22">
        <v>7.9737268518518516E-3</v>
      </c>
    </row>
    <row r="36" spans="1:14">
      <c r="B36" s="81">
        <v>25</v>
      </c>
      <c r="C36" s="134">
        <v>35</v>
      </c>
      <c r="D36" s="15">
        <v>45</v>
      </c>
      <c r="E36" s="9" t="s">
        <v>956</v>
      </c>
      <c r="F36" s="9" t="s">
        <v>957</v>
      </c>
      <c r="G36" s="9" t="s">
        <v>121</v>
      </c>
      <c r="H36" s="21" t="s">
        <v>128</v>
      </c>
      <c r="I36" s="21" t="s">
        <v>666</v>
      </c>
      <c r="J36" s="27" t="s">
        <v>958</v>
      </c>
      <c r="K36" s="14" t="s">
        <v>167</v>
      </c>
      <c r="L36" s="22">
        <v>7.9850694444444439E-3</v>
      </c>
    </row>
    <row r="37" spans="1:14">
      <c r="B37" s="81">
        <v>26</v>
      </c>
      <c r="C37" s="134">
        <v>36</v>
      </c>
      <c r="D37" s="15">
        <v>70</v>
      </c>
      <c r="E37" s="9" t="s">
        <v>1693</v>
      </c>
      <c r="F37" s="9" t="s">
        <v>1694</v>
      </c>
      <c r="G37" s="9" t="s">
        <v>121</v>
      </c>
      <c r="H37" s="21" t="s">
        <v>140</v>
      </c>
      <c r="I37" s="21" t="s">
        <v>143</v>
      </c>
      <c r="J37" s="27" t="s">
        <v>1695</v>
      </c>
      <c r="K37" s="14" t="s">
        <v>135</v>
      </c>
      <c r="L37" s="22">
        <v>8.077893518518519E-3</v>
      </c>
    </row>
    <row r="38" spans="1:14">
      <c r="B38" s="81">
        <v>27</v>
      </c>
      <c r="C38" s="134">
        <v>37</v>
      </c>
      <c r="D38" s="9">
        <v>14</v>
      </c>
      <c r="E38" s="9" t="s">
        <v>1672</v>
      </c>
      <c r="F38" s="9" t="s">
        <v>1199</v>
      </c>
      <c r="G38" s="9" t="s">
        <v>121</v>
      </c>
      <c r="H38" s="21" t="s">
        <v>140</v>
      </c>
      <c r="I38" s="21" t="s">
        <v>271</v>
      </c>
      <c r="J38" s="27" t="s">
        <v>884</v>
      </c>
      <c r="K38" s="14" t="s">
        <v>180</v>
      </c>
      <c r="L38" s="22">
        <v>8.1039351851851845E-3</v>
      </c>
    </row>
    <row r="39" spans="1:14">
      <c r="B39" s="81">
        <v>28</v>
      </c>
      <c r="C39" s="134">
        <v>38</v>
      </c>
      <c r="D39" s="15">
        <v>11</v>
      </c>
      <c r="E39" s="9" t="s">
        <v>289</v>
      </c>
      <c r="F39" s="9" t="s">
        <v>850</v>
      </c>
      <c r="G39" s="9" t="s">
        <v>121</v>
      </c>
      <c r="J39" s="27" t="s">
        <v>936</v>
      </c>
      <c r="K39" s="14" t="s">
        <v>180</v>
      </c>
      <c r="L39" s="22">
        <v>8.154861111111111E-3</v>
      </c>
      <c r="M39" s="15"/>
      <c r="N39" s="10"/>
    </row>
    <row r="40" spans="1:14">
      <c r="B40" s="81">
        <v>29</v>
      </c>
      <c r="C40" s="134">
        <v>39</v>
      </c>
      <c r="D40" s="15">
        <v>25</v>
      </c>
      <c r="E40" s="9" t="s">
        <v>1035</v>
      </c>
      <c r="F40" s="9" t="s">
        <v>632</v>
      </c>
      <c r="G40" s="9" t="s">
        <v>121</v>
      </c>
      <c r="H40" s="21" t="s">
        <v>128</v>
      </c>
      <c r="I40" s="21" t="s">
        <v>1642</v>
      </c>
      <c r="J40" s="27" t="s">
        <v>1036</v>
      </c>
      <c r="K40" s="14" t="s">
        <v>180</v>
      </c>
      <c r="L40" s="22">
        <v>8.4067129629629631E-3</v>
      </c>
    </row>
    <row r="41" spans="1:14">
      <c r="A41" s="10">
        <v>11</v>
      </c>
      <c r="B41" s="81"/>
      <c r="C41" s="134">
        <v>40</v>
      </c>
      <c r="D41" s="15">
        <v>44</v>
      </c>
      <c r="E41" s="15" t="s">
        <v>853</v>
      </c>
      <c r="F41" s="15" t="s">
        <v>182</v>
      </c>
      <c r="G41" s="15" t="s">
        <v>117</v>
      </c>
      <c r="H41" s="35" t="s">
        <v>128</v>
      </c>
      <c r="I41" s="35" t="s">
        <v>157</v>
      </c>
      <c r="J41" s="27" t="s">
        <v>955</v>
      </c>
      <c r="K41" s="14" t="s">
        <v>167</v>
      </c>
      <c r="L41" s="22">
        <v>8.4101851851851855E-3</v>
      </c>
    </row>
    <row r="42" spans="1:14">
      <c r="B42" s="81">
        <v>30</v>
      </c>
      <c r="C42" s="134">
        <v>41</v>
      </c>
      <c r="D42" s="15">
        <v>82</v>
      </c>
      <c r="E42" s="9" t="s">
        <v>809</v>
      </c>
      <c r="F42" s="9" t="s">
        <v>448</v>
      </c>
      <c r="G42" s="9" t="s">
        <v>121</v>
      </c>
      <c r="J42" s="27" t="s">
        <v>1627</v>
      </c>
      <c r="K42" s="14" t="s">
        <v>135</v>
      </c>
      <c r="L42" s="22">
        <v>8.7246527777777774E-3</v>
      </c>
    </row>
    <row r="43" spans="1:14">
      <c r="A43" s="10">
        <v>12</v>
      </c>
      <c r="B43" s="81"/>
      <c r="C43" s="134">
        <v>42</v>
      </c>
      <c r="D43" s="15">
        <v>107</v>
      </c>
      <c r="E43" s="9" t="s">
        <v>861</v>
      </c>
      <c r="F43" s="9" t="s">
        <v>337</v>
      </c>
      <c r="G43" s="9" t="s">
        <v>117</v>
      </c>
      <c r="J43" s="27" t="s">
        <v>1044</v>
      </c>
      <c r="K43" s="14" t="s">
        <v>132</v>
      </c>
      <c r="L43" s="22">
        <v>8.7829861111111112E-3</v>
      </c>
    </row>
    <row r="44" spans="1:14">
      <c r="A44" s="10">
        <v>13</v>
      </c>
      <c r="B44" s="81"/>
      <c r="C44" s="134">
        <v>43</v>
      </c>
      <c r="D44" s="15">
        <v>78</v>
      </c>
      <c r="E44" s="9" t="s">
        <v>597</v>
      </c>
      <c r="F44" s="9" t="s">
        <v>1029</v>
      </c>
      <c r="G44" s="9" t="s">
        <v>117</v>
      </c>
      <c r="J44" s="27" t="s">
        <v>1030</v>
      </c>
      <c r="K44" s="14" t="s">
        <v>135</v>
      </c>
      <c r="L44" s="22">
        <v>8.7880787037037025E-3</v>
      </c>
    </row>
    <row r="45" spans="1:14">
      <c r="A45" s="10">
        <v>14</v>
      </c>
      <c r="B45" s="81"/>
      <c r="C45" s="134">
        <v>44</v>
      </c>
      <c r="D45" s="9">
        <v>94</v>
      </c>
      <c r="E45" s="9" t="s">
        <v>1293</v>
      </c>
      <c r="F45" s="9" t="s">
        <v>1332</v>
      </c>
      <c r="G45" s="9" t="s">
        <v>117</v>
      </c>
      <c r="J45" s="27" t="s">
        <v>1333</v>
      </c>
      <c r="K45" s="14" t="s">
        <v>132</v>
      </c>
      <c r="L45" s="22">
        <v>8.8387731481481477E-3</v>
      </c>
    </row>
    <row r="46" spans="1:14">
      <c r="B46" s="81">
        <v>31</v>
      </c>
      <c r="C46" s="134">
        <v>45</v>
      </c>
      <c r="D46" s="15">
        <v>79</v>
      </c>
      <c r="E46" s="9" t="s">
        <v>1031</v>
      </c>
      <c r="F46" s="9" t="s">
        <v>224</v>
      </c>
      <c r="G46" s="9" t="s">
        <v>121</v>
      </c>
      <c r="H46" s="21" t="s">
        <v>128</v>
      </c>
      <c r="I46" s="21" t="s">
        <v>1652</v>
      </c>
      <c r="J46" s="27" t="s">
        <v>1032</v>
      </c>
      <c r="K46" s="14" t="s">
        <v>135</v>
      </c>
      <c r="L46" s="22">
        <v>8.9571759259259257E-3</v>
      </c>
    </row>
    <row r="47" spans="1:14">
      <c r="B47" s="81">
        <v>32</v>
      </c>
      <c r="C47" s="134">
        <v>46</v>
      </c>
      <c r="D47" s="9">
        <v>12</v>
      </c>
      <c r="E47" s="9" t="s">
        <v>945</v>
      </c>
      <c r="F47" s="9" t="s">
        <v>474</v>
      </c>
      <c r="G47" s="9" t="s">
        <v>121</v>
      </c>
      <c r="H47" s="21" t="s">
        <v>128</v>
      </c>
      <c r="I47" s="21" t="s">
        <v>1642</v>
      </c>
      <c r="J47" s="27" t="s">
        <v>946</v>
      </c>
      <c r="K47" s="14" t="s">
        <v>180</v>
      </c>
      <c r="L47" s="22">
        <v>8.9930555555555545E-3</v>
      </c>
    </row>
    <row r="48" spans="1:14">
      <c r="B48" s="81">
        <v>33</v>
      </c>
      <c r="C48" s="134">
        <v>47</v>
      </c>
      <c r="D48" s="15">
        <v>47</v>
      </c>
      <c r="E48" s="15" t="s">
        <v>982</v>
      </c>
      <c r="F48" s="15" t="s">
        <v>452</v>
      </c>
      <c r="G48" s="15" t="s">
        <v>121</v>
      </c>
      <c r="H48" s="35"/>
      <c r="I48" s="35"/>
      <c r="J48" s="27" t="s">
        <v>870</v>
      </c>
      <c r="K48" s="14" t="s">
        <v>167</v>
      </c>
      <c r="L48" s="22">
        <v>8.9930555555555545E-3</v>
      </c>
    </row>
    <row r="49" spans="1:12">
      <c r="A49" s="10">
        <v>15</v>
      </c>
      <c r="B49" s="81"/>
      <c r="C49" s="134">
        <v>48</v>
      </c>
      <c r="D49" s="9">
        <v>21</v>
      </c>
      <c r="E49" s="9" t="s">
        <v>993</v>
      </c>
      <c r="F49" s="9" t="s">
        <v>994</v>
      </c>
      <c r="G49" s="9" t="s">
        <v>117</v>
      </c>
      <c r="H49" s="21" t="s">
        <v>128</v>
      </c>
      <c r="I49" s="21" t="s">
        <v>1328</v>
      </c>
      <c r="J49" s="27" t="s">
        <v>995</v>
      </c>
      <c r="K49" s="14" t="s">
        <v>180</v>
      </c>
      <c r="L49" s="22">
        <v>9.0525462962962964E-3</v>
      </c>
    </row>
    <row r="50" spans="1:12">
      <c r="A50" s="10">
        <v>16</v>
      </c>
      <c r="B50" s="81"/>
      <c r="C50" s="134">
        <v>49</v>
      </c>
      <c r="D50" s="15">
        <v>54</v>
      </c>
      <c r="E50" s="9" t="s">
        <v>501</v>
      </c>
      <c r="F50" s="9" t="s">
        <v>149</v>
      </c>
      <c r="G50" s="9" t="s">
        <v>117</v>
      </c>
      <c r="H50" s="21" t="s">
        <v>128</v>
      </c>
      <c r="I50" s="21" t="s">
        <v>248</v>
      </c>
      <c r="J50" s="27" t="s">
        <v>865</v>
      </c>
      <c r="K50" s="14" t="s">
        <v>135</v>
      </c>
      <c r="L50" s="22">
        <v>9.0888888888888877E-3</v>
      </c>
    </row>
    <row r="51" spans="1:12">
      <c r="B51" s="81">
        <v>34</v>
      </c>
      <c r="C51" s="134">
        <v>50</v>
      </c>
      <c r="D51" s="9">
        <v>84</v>
      </c>
      <c r="E51" s="9" t="s">
        <v>193</v>
      </c>
      <c r="F51" s="9" t="s">
        <v>255</v>
      </c>
      <c r="G51" s="9" t="s">
        <v>121</v>
      </c>
      <c r="J51" s="27" t="s">
        <v>878</v>
      </c>
      <c r="K51" s="14" t="s">
        <v>132</v>
      </c>
      <c r="L51" s="22">
        <v>9.1773148148148152E-3</v>
      </c>
    </row>
    <row r="52" spans="1:12">
      <c r="A52" s="10">
        <v>17</v>
      </c>
      <c r="B52" s="81"/>
      <c r="C52" s="134">
        <v>51</v>
      </c>
      <c r="D52" s="15">
        <v>61</v>
      </c>
      <c r="E52" s="15" t="s">
        <v>845</v>
      </c>
      <c r="F52" s="15" t="s">
        <v>156</v>
      </c>
      <c r="G52" s="15" t="s">
        <v>117</v>
      </c>
      <c r="H52" s="35" t="s">
        <v>128</v>
      </c>
      <c r="I52" s="35" t="s">
        <v>1652</v>
      </c>
      <c r="J52" s="27" t="s">
        <v>900</v>
      </c>
      <c r="K52" s="14" t="s">
        <v>135</v>
      </c>
      <c r="L52" s="22">
        <v>9.1821759259259252E-3</v>
      </c>
    </row>
    <row r="53" spans="1:12">
      <c r="B53" s="81">
        <v>35</v>
      </c>
      <c r="C53" s="134">
        <v>52</v>
      </c>
      <c r="D53" s="15">
        <v>86</v>
      </c>
      <c r="E53" s="9" t="s">
        <v>1701</v>
      </c>
      <c r="F53" s="9" t="s">
        <v>1702</v>
      </c>
      <c r="G53" s="9" t="s">
        <v>121</v>
      </c>
      <c r="J53" s="27" t="s">
        <v>1703</v>
      </c>
      <c r="K53" s="14" t="s">
        <v>132</v>
      </c>
      <c r="L53" s="22">
        <v>9.1918981481481487E-3</v>
      </c>
    </row>
    <row r="54" spans="1:12">
      <c r="A54" s="10">
        <v>18</v>
      </c>
      <c r="B54" s="81"/>
      <c r="C54" s="134">
        <v>53</v>
      </c>
      <c r="D54" s="15">
        <v>102</v>
      </c>
      <c r="E54" s="9" t="s">
        <v>993</v>
      </c>
      <c r="F54" s="9" t="s">
        <v>996</v>
      </c>
      <c r="G54" s="9" t="s">
        <v>117</v>
      </c>
      <c r="J54" s="27" t="s">
        <v>997</v>
      </c>
      <c r="K54" s="14" t="s">
        <v>132</v>
      </c>
      <c r="L54" s="22">
        <v>9.1973379629629627E-3</v>
      </c>
    </row>
    <row r="55" spans="1:12">
      <c r="A55" s="10">
        <v>19</v>
      </c>
      <c r="B55" s="81"/>
      <c r="C55" s="134">
        <v>54</v>
      </c>
      <c r="D55" s="15">
        <v>2</v>
      </c>
      <c r="E55" s="9" t="s">
        <v>1666</v>
      </c>
      <c r="F55" s="9" t="s">
        <v>1667</v>
      </c>
      <c r="G55" s="9" t="s">
        <v>117</v>
      </c>
      <c r="H55" s="21" t="s">
        <v>128</v>
      </c>
      <c r="I55" s="21" t="s">
        <v>160</v>
      </c>
      <c r="J55" s="27" t="s">
        <v>1668</v>
      </c>
      <c r="K55" s="14" t="s">
        <v>180</v>
      </c>
      <c r="L55" s="22">
        <v>9.3646990740740739E-3</v>
      </c>
    </row>
    <row r="56" spans="1:12">
      <c r="A56" s="10">
        <v>20</v>
      </c>
      <c r="B56" s="81"/>
      <c r="C56" s="134">
        <v>55</v>
      </c>
      <c r="D56" s="15">
        <v>19</v>
      </c>
      <c r="E56" s="9" t="s">
        <v>1675</v>
      </c>
      <c r="F56" s="9" t="s">
        <v>1676</v>
      </c>
      <c r="G56" s="9" t="s">
        <v>117</v>
      </c>
      <c r="H56" s="21" t="s">
        <v>128</v>
      </c>
      <c r="I56" s="21" t="s">
        <v>160</v>
      </c>
      <c r="J56" s="27" t="s">
        <v>1677</v>
      </c>
      <c r="K56" s="14" t="s">
        <v>180</v>
      </c>
      <c r="L56" s="22">
        <v>9.4787037037037027E-3</v>
      </c>
    </row>
    <row r="57" spans="1:12">
      <c r="A57" s="10">
        <v>21</v>
      </c>
      <c r="B57" s="81"/>
      <c r="C57" s="134">
        <v>56</v>
      </c>
      <c r="D57" s="15">
        <v>5</v>
      </c>
      <c r="E57" s="9" t="s">
        <v>918</v>
      </c>
      <c r="F57" s="9" t="s">
        <v>195</v>
      </c>
      <c r="G57" s="9" t="s">
        <v>117</v>
      </c>
      <c r="H57" s="21" t="s">
        <v>128</v>
      </c>
      <c r="I57" s="21" t="s">
        <v>160</v>
      </c>
      <c r="J57" s="27" t="s">
        <v>1671</v>
      </c>
      <c r="K57" s="14" t="s">
        <v>180</v>
      </c>
      <c r="L57" s="22">
        <v>9.4832175925925934E-3</v>
      </c>
    </row>
    <row r="58" spans="1:12">
      <c r="B58" s="81">
        <v>36</v>
      </c>
      <c r="C58" s="134">
        <v>57</v>
      </c>
      <c r="D58" s="15">
        <v>90</v>
      </c>
      <c r="E58" s="9" t="s">
        <v>284</v>
      </c>
      <c r="F58" s="9" t="s">
        <v>285</v>
      </c>
      <c r="G58" s="9" t="s">
        <v>121</v>
      </c>
      <c r="J58" s="27" t="s">
        <v>933</v>
      </c>
      <c r="K58" s="14" t="s">
        <v>132</v>
      </c>
      <c r="L58" s="22">
        <v>9.5857638888888885E-3</v>
      </c>
    </row>
    <row r="59" spans="1:12">
      <c r="A59" s="10">
        <v>22</v>
      </c>
      <c r="B59" s="81"/>
      <c r="C59" s="134">
        <v>58</v>
      </c>
      <c r="D59" s="15">
        <v>100</v>
      </c>
      <c r="E59" s="9" t="s">
        <v>977</v>
      </c>
      <c r="F59" s="9" t="s">
        <v>978</v>
      </c>
      <c r="G59" s="9" t="s">
        <v>117</v>
      </c>
      <c r="H59" s="21" t="s">
        <v>140</v>
      </c>
      <c r="I59" s="21" t="s">
        <v>666</v>
      </c>
      <c r="J59" s="27" t="s">
        <v>979</v>
      </c>
      <c r="K59" s="14" t="s">
        <v>132</v>
      </c>
      <c r="L59" s="22">
        <v>9.5890046296296296E-3</v>
      </c>
    </row>
    <row r="60" spans="1:12">
      <c r="B60" s="81">
        <v>37</v>
      </c>
      <c r="C60" s="134">
        <v>59</v>
      </c>
      <c r="D60" s="15">
        <v>8</v>
      </c>
      <c r="E60" s="9" t="s">
        <v>926</v>
      </c>
      <c r="F60" s="9" t="s">
        <v>641</v>
      </c>
      <c r="G60" s="9" t="s">
        <v>121</v>
      </c>
      <c r="J60" s="27" t="s">
        <v>927</v>
      </c>
      <c r="K60" s="14" t="s">
        <v>180</v>
      </c>
      <c r="L60" s="22">
        <v>9.6729166666666665E-3</v>
      </c>
    </row>
    <row r="61" spans="1:12">
      <c r="A61" s="10">
        <v>23</v>
      </c>
      <c r="B61" s="81"/>
      <c r="C61" s="134">
        <v>60</v>
      </c>
      <c r="D61" s="15">
        <v>77</v>
      </c>
      <c r="E61" s="9" t="s">
        <v>642</v>
      </c>
      <c r="F61" s="9" t="s">
        <v>423</v>
      </c>
      <c r="G61" s="9" t="s">
        <v>117</v>
      </c>
      <c r="H61" s="21" t="s">
        <v>128</v>
      </c>
      <c r="I61" s="21" t="s">
        <v>248</v>
      </c>
      <c r="J61" s="27" t="s">
        <v>1028</v>
      </c>
      <c r="K61" s="14" t="s">
        <v>135</v>
      </c>
      <c r="L61" s="22">
        <v>9.6763888888888889E-3</v>
      </c>
    </row>
    <row r="62" spans="1:12">
      <c r="A62" s="10">
        <v>24</v>
      </c>
      <c r="B62" s="81"/>
      <c r="C62" s="134">
        <v>61</v>
      </c>
      <c r="D62" s="15">
        <v>73</v>
      </c>
      <c r="E62" s="15" t="s">
        <v>1019</v>
      </c>
      <c r="F62" s="15" t="s">
        <v>395</v>
      </c>
      <c r="G62" s="15" t="s">
        <v>117</v>
      </c>
      <c r="H62" s="35"/>
      <c r="I62" s="35"/>
      <c r="J62" s="27" t="s">
        <v>1020</v>
      </c>
      <c r="K62" s="14" t="s">
        <v>135</v>
      </c>
      <c r="L62" s="22">
        <v>9.9152777777777781E-3</v>
      </c>
    </row>
    <row r="63" spans="1:12">
      <c r="B63" s="81">
        <v>38</v>
      </c>
      <c r="C63" s="134">
        <v>62</v>
      </c>
      <c r="D63" s="15">
        <v>74</v>
      </c>
      <c r="E63" s="15" t="s">
        <v>1019</v>
      </c>
      <c r="F63" s="15" t="s">
        <v>229</v>
      </c>
      <c r="G63" s="15" t="s">
        <v>121</v>
      </c>
      <c r="H63" s="35"/>
      <c r="I63" s="35"/>
      <c r="J63" s="27" t="s">
        <v>1021</v>
      </c>
      <c r="K63" s="14" t="s">
        <v>135</v>
      </c>
      <c r="L63" s="22">
        <v>9.958912037037037E-3</v>
      </c>
    </row>
    <row r="64" spans="1:12">
      <c r="A64" s="10">
        <v>25</v>
      </c>
      <c r="B64" s="81"/>
      <c r="C64" s="134">
        <v>63</v>
      </c>
      <c r="D64" s="15">
        <v>68</v>
      </c>
      <c r="E64" s="9" t="s">
        <v>851</v>
      </c>
      <c r="F64" s="9" t="s">
        <v>423</v>
      </c>
      <c r="G64" s="9" t="s">
        <v>117</v>
      </c>
      <c r="J64" s="27" t="s">
        <v>937</v>
      </c>
      <c r="K64" s="14" t="s">
        <v>135</v>
      </c>
      <c r="L64" s="22">
        <v>1.0202662037037036E-2</v>
      </c>
    </row>
    <row r="65" spans="1:12">
      <c r="A65" s="10">
        <v>26</v>
      </c>
      <c r="B65" s="81"/>
      <c r="C65" s="134">
        <v>64</v>
      </c>
      <c r="D65" s="15">
        <v>89</v>
      </c>
      <c r="E65" s="9" t="s">
        <v>904</v>
      </c>
      <c r="F65" s="9" t="s">
        <v>283</v>
      </c>
      <c r="G65" s="9" t="s">
        <v>117</v>
      </c>
      <c r="J65" s="27" t="s">
        <v>900</v>
      </c>
      <c r="K65" s="14" t="s">
        <v>132</v>
      </c>
      <c r="L65" s="22">
        <v>1.0305092592592593E-2</v>
      </c>
    </row>
    <row r="66" spans="1:12">
      <c r="A66" s="10">
        <v>27</v>
      </c>
      <c r="B66" s="81"/>
      <c r="C66" s="134">
        <v>65</v>
      </c>
      <c r="D66" s="15">
        <v>99</v>
      </c>
      <c r="E66" s="9" t="s">
        <v>975</v>
      </c>
      <c r="F66" s="9" t="s">
        <v>150</v>
      </c>
      <c r="G66" s="9" t="s">
        <v>117</v>
      </c>
      <c r="J66" s="27" t="s">
        <v>976</v>
      </c>
      <c r="K66" s="14" t="s">
        <v>132</v>
      </c>
      <c r="L66" s="22">
        <v>1.0335763888888889E-2</v>
      </c>
    </row>
    <row r="67" spans="1:12">
      <c r="A67" s="10">
        <v>28</v>
      </c>
      <c r="B67" s="81"/>
      <c r="C67" s="134">
        <v>66</v>
      </c>
      <c r="D67" s="15">
        <v>29</v>
      </c>
      <c r="E67" s="9" t="s">
        <v>1329</v>
      </c>
      <c r="F67" s="9" t="s">
        <v>1330</v>
      </c>
      <c r="G67" s="9" t="s">
        <v>117</v>
      </c>
      <c r="H67" s="21" t="s">
        <v>128</v>
      </c>
      <c r="I67" s="21" t="s">
        <v>160</v>
      </c>
      <c r="J67" s="27" t="s">
        <v>1331</v>
      </c>
      <c r="K67" s="14" t="s">
        <v>180</v>
      </c>
      <c r="L67" s="22">
        <v>1.036863425925926E-2</v>
      </c>
    </row>
    <row r="68" spans="1:12">
      <c r="A68" s="10">
        <v>29</v>
      </c>
      <c r="B68" s="81"/>
      <c r="C68" s="134">
        <v>67</v>
      </c>
      <c r="D68" s="15">
        <v>88</v>
      </c>
      <c r="E68" s="9" t="s">
        <v>901</v>
      </c>
      <c r="F68" s="9" t="s">
        <v>902</v>
      </c>
      <c r="G68" s="9" t="s">
        <v>117</v>
      </c>
      <c r="J68" s="27" t="s">
        <v>903</v>
      </c>
      <c r="K68" s="14" t="s">
        <v>132</v>
      </c>
      <c r="L68" s="22">
        <v>1.0411805555555556E-2</v>
      </c>
    </row>
    <row r="69" spans="1:12">
      <c r="A69" s="10">
        <v>30</v>
      </c>
      <c r="B69" s="81"/>
      <c r="C69" s="134">
        <v>68</v>
      </c>
      <c r="D69" s="15">
        <v>57</v>
      </c>
      <c r="E69" s="9" t="s">
        <v>882</v>
      </c>
      <c r="F69" s="9" t="s">
        <v>883</v>
      </c>
      <c r="G69" s="9" t="s">
        <v>117</v>
      </c>
      <c r="J69" s="27" t="s">
        <v>884</v>
      </c>
      <c r="K69" s="14" t="s">
        <v>135</v>
      </c>
      <c r="L69" s="22">
        <v>1.0415393518518518E-2</v>
      </c>
    </row>
    <row r="70" spans="1:12">
      <c r="A70" s="10">
        <v>31</v>
      </c>
      <c r="B70" s="81"/>
      <c r="C70" s="134">
        <v>69</v>
      </c>
      <c r="D70" s="15">
        <v>3</v>
      </c>
      <c r="E70" s="9" t="s">
        <v>1669</v>
      </c>
      <c r="F70" s="9" t="s">
        <v>391</v>
      </c>
      <c r="G70" s="9" t="s">
        <v>117</v>
      </c>
      <c r="J70" s="27" t="s">
        <v>1670</v>
      </c>
      <c r="K70" s="14" t="s">
        <v>180</v>
      </c>
      <c r="L70" s="22">
        <v>1.0460532407407408E-2</v>
      </c>
    </row>
    <row r="71" spans="1:12">
      <c r="A71" s="10">
        <v>32</v>
      </c>
      <c r="B71" s="81"/>
      <c r="C71" s="134">
        <v>70</v>
      </c>
      <c r="D71" s="15">
        <v>103</v>
      </c>
      <c r="E71" s="9" t="s">
        <v>102</v>
      </c>
      <c r="F71" s="9" t="s">
        <v>1000</v>
      </c>
      <c r="G71" s="9" t="s">
        <v>117</v>
      </c>
      <c r="J71" s="27" t="s">
        <v>1001</v>
      </c>
      <c r="K71" s="14" t="s">
        <v>132</v>
      </c>
      <c r="L71" s="22">
        <v>1.0516666666666667E-2</v>
      </c>
    </row>
    <row r="72" spans="1:12">
      <c r="B72" s="81">
        <v>39</v>
      </c>
      <c r="C72" s="134">
        <v>71</v>
      </c>
      <c r="D72" s="15">
        <v>49</v>
      </c>
      <c r="E72" s="15" t="s">
        <v>594</v>
      </c>
      <c r="F72" s="15" t="s">
        <v>985</v>
      </c>
      <c r="G72" s="15" t="s">
        <v>121</v>
      </c>
      <c r="H72" s="35"/>
      <c r="I72" s="35"/>
      <c r="J72" s="27" t="s">
        <v>986</v>
      </c>
      <c r="K72" s="14" t="s">
        <v>167</v>
      </c>
      <c r="L72" s="22">
        <v>1.0583333333333333E-2</v>
      </c>
    </row>
    <row r="73" spans="1:12">
      <c r="A73" s="10">
        <v>33</v>
      </c>
      <c r="B73" s="81"/>
      <c r="C73" s="134">
        <v>72</v>
      </c>
      <c r="D73" s="15">
        <v>4</v>
      </c>
      <c r="E73" s="9" t="s">
        <v>908</v>
      </c>
      <c r="F73" s="9" t="s">
        <v>909</v>
      </c>
      <c r="G73" s="9" t="s">
        <v>117</v>
      </c>
      <c r="H73" s="21" t="s">
        <v>128</v>
      </c>
      <c r="I73" s="21" t="s">
        <v>1328</v>
      </c>
      <c r="J73" s="27" t="s">
        <v>910</v>
      </c>
      <c r="K73" s="14" t="s">
        <v>180</v>
      </c>
      <c r="L73" s="22">
        <v>1.058564814814815E-2</v>
      </c>
    </row>
    <row r="74" spans="1:12">
      <c r="B74" s="81">
        <v>40</v>
      </c>
      <c r="C74" s="134">
        <v>73</v>
      </c>
      <c r="D74" s="9">
        <v>83</v>
      </c>
      <c r="E74" s="9" t="s">
        <v>869</v>
      </c>
      <c r="F74" s="9" t="s">
        <v>120</v>
      </c>
      <c r="G74" s="9" t="s">
        <v>121</v>
      </c>
      <c r="H74" s="21" t="s">
        <v>3</v>
      </c>
      <c r="J74" s="27" t="s">
        <v>870</v>
      </c>
      <c r="K74" s="14" t="s">
        <v>132</v>
      </c>
      <c r="L74" s="22">
        <v>1.0765856481481482E-2</v>
      </c>
    </row>
    <row r="75" spans="1:12">
      <c r="A75" s="10">
        <v>34</v>
      </c>
      <c r="B75" s="81"/>
      <c r="C75" s="134">
        <v>74</v>
      </c>
      <c r="D75" s="15">
        <v>31</v>
      </c>
      <c r="E75" s="9" t="s">
        <v>178</v>
      </c>
      <c r="F75" s="9" t="s">
        <v>871</v>
      </c>
      <c r="G75" s="9" t="s">
        <v>117</v>
      </c>
      <c r="J75" s="27" t="s">
        <v>872</v>
      </c>
      <c r="K75" s="14" t="s">
        <v>167</v>
      </c>
      <c r="L75" s="22">
        <v>1.0815509259259259E-2</v>
      </c>
    </row>
    <row r="76" spans="1:12">
      <c r="A76" s="10">
        <v>35</v>
      </c>
      <c r="B76" s="81"/>
      <c r="C76" s="134">
        <v>75</v>
      </c>
      <c r="D76" s="15">
        <v>96</v>
      </c>
      <c r="E76" s="9" t="s">
        <v>969</v>
      </c>
      <c r="F76" s="9" t="s">
        <v>486</v>
      </c>
      <c r="G76" s="9" t="s">
        <v>117</v>
      </c>
      <c r="J76" s="27" t="s">
        <v>970</v>
      </c>
      <c r="K76" s="14" t="s">
        <v>132</v>
      </c>
      <c r="L76" s="22">
        <v>1.0986805555555555E-2</v>
      </c>
    </row>
    <row r="77" spans="1:12">
      <c r="B77" s="81">
        <v>41</v>
      </c>
      <c r="C77" s="134">
        <v>76</v>
      </c>
      <c r="D77" s="15">
        <v>26</v>
      </c>
      <c r="E77" s="15" t="s">
        <v>1037</v>
      </c>
      <c r="F77" s="15" t="s">
        <v>270</v>
      </c>
      <c r="G77" s="15" t="s">
        <v>121</v>
      </c>
      <c r="H77" s="35" t="s">
        <v>128</v>
      </c>
      <c r="I77" s="35" t="s">
        <v>216</v>
      </c>
      <c r="J77" s="27" t="s">
        <v>1038</v>
      </c>
      <c r="K77" s="14" t="s">
        <v>180</v>
      </c>
      <c r="L77" s="22">
        <v>1.0992245370370371E-2</v>
      </c>
    </row>
    <row r="78" spans="1:12">
      <c r="A78" s="10">
        <v>36</v>
      </c>
      <c r="B78" s="81"/>
      <c r="C78" s="134">
        <v>77</v>
      </c>
      <c r="D78" s="15">
        <v>91</v>
      </c>
      <c r="E78" s="15" t="s">
        <v>1704</v>
      </c>
      <c r="F78" s="15" t="s">
        <v>1705</v>
      </c>
      <c r="G78" s="15" t="s">
        <v>117</v>
      </c>
      <c r="H78" s="35"/>
      <c r="I78" s="35"/>
      <c r="J78" s="27" t="s">
        <v>1706</v>
      </c>
      <c r="K78" s="14" t="s">
        <v>132</v>
      </c>
      <c r="L78" s="22">
        <v>1.0994791666666665E-2</v>
      </c>
    </row>
    <row r="79" spans="1:12">
      <c r="A79" s="10">
        <v>37</v>
      </c>
      <c r="B79" s="81"/>
      <c r="C79" s="134">
        <v>78</v>
      </c>
      <c r="D79" s="9">
        <v>33</v>
      </c>
      <c r="E79" s="9" t="s">
        <v>1681</v>
      </c>
      <c r="F79" s="9" t="s">
        <v>1682</v>
      </c>
      <c r="G79" s="9" t="s">
        <v>117</v>
      </c>
      <c r="H79" s="21" t="s">
        <v>3</v>
      </c>
      <c r="J79" s="27" t="s">
        <v>1683</v>
      </c>
      <c r="K79" s="14" t="s">
        <v>167</v>
      </c>
      <c r="L79" s="22">
        <v>1.1109606481481481E-2</v>
      </c>
    </row>
    <row r="80" spans="1:12">
      <c r="B80" s="81">
        <v>42</v>
      </c>
      <c r="C80" s="134">
        <v>79</v>
      </c>
      <c r="D80" s="9">
        <v>98</v>
      </c>
      <c r="E80" s="9" t="s">
        <v>1707</v>
      </c>
      <c r="F80" s="9" t="s">
        <v>1708</v>
      </c>
      <c r="G80" s="9" t="s">
        <v>121</v>
      </c>
      <c r="J80" s="27" t="s">
        <v>878</v>
      </c>
      <c r="K80" s="14" t="s">
        <v>132</v>
      </c>
      <c r="L80" s="22">
        <v>1.1328819444444445E-2</v>
      </c>
    </row>
    <row r="81" spans="1:12">
      <c r="A81" s="10">
        <v>38</v>
      </c>
      <c r="B81" s="81"/>
      <c r="C81" s="134">
        <v>80</v>
      </c>
      <c r="D81" s="15">
        <v>42</v>
      </c>
      <c r="E81" s="9" t="s">
        <v>949</v>
      </c>
      <c r="F81" s="9" t="s">
        <v>950</v>
      </c>
      <c r="G81" s="9" t="s">
        <v>117</v>
      </c>
      <c r="J81" s="27" t="s">
        <v>951</v>
      </c>
      <c r="K81" s="14" t="s">
        <v>167</v>
      </c>
      <c r="L81" s="22">
        <v>1.1375810185185185E-2</v>
      </c>
    </row>
    <row r="82" spans="1:12">
      <c r="A82" s="10">
        <v>39</v>
      </c>
      <c r="B82" s="81"/>
      <c r="C82" s="134">
        <v>81</v>
      </c>
      <c r="D82" s="15">
        <v>93</v>
      </c>
      <c r="E82" s="15" t="s">
        <v>590</v>
      </c>
      <c r="F82" s="15" t="s">
        <v>246</v>
      </c>
      <c r="G82" s="15" t="s">
        <v>117</v>
      </c>
      <c r="H82" s="35"/>
      <c r="I82" s="35"/>
      <c r="J82" s="27" t="s">
        <v>947</v>
      </c>
      <c r="K82" s="14" t="s">
        <v>132</v>
      </c>
      <c r="L82" s="22">
        <v>1.1735416666666667E-2</v>
      </c>
    </row>
    <row r="83" spans="1:12">
      <c r="A83" s="10">
        <v>40</v>
      </c>
      <c r="B83" s="81"/>
      <c r="C83" s="134">
        <v>82</v>
      </c>
      <c r="D83" s="9">
        <v>85</v>
      </c>
      <c r="E83" s="9" t="s">
        <v>886</v>
      </c>
      <c r="F83" s="9" t="s">
        <v>887</v>
      </c>
      <c r="G83" s="9" t="s">
        <v>117</v>
      </c>
      <c r="J83" s="27" t="s">
        <v>888</v>
      </c>
      <c r="K83" s="14" t="s">
        <v>132</v>
      </c>
      <c r="L83" s="22">
        <v>1.2525925925925926E-2</v>
      </c>
    </row>
    <row r="84" spans="1:12">
      <c r="A84" s="10">
        <v>41</v>
      </c>
      <c r="B84" s="81"/>
      <c r="C84" s="134">
        <v>83</v>
      </c>
      <c r="D84" s="15">
        <v>105</v>
      </c>
      <c r="E84" s="15" t="s">
        <v>1710</v>
      </c>
      <c r="F84" s="15" t="s">
        <v>1711</v>
      </c>
      <c r="G84" s="15" t="s">
        <v>117</v>
      </c>
      <c r="H84" s="35"/>
      <c r="I84" s="35"/>
      <c r="J84" s="27" t="s">
        <v>1712</v>
      </c>
      <c r="K84" s="14" t="s">
        <v>132</v>
      </c>
      <c r="L84" s="22">
        <v>1.2541666666666666E-2</v>
      </c>
    </row>
    <row r="85" spans="1:12">
      <c r="B85" s="81">
        <v>43</v>
      </c>
      <c r="C85" s="134">
        <v>84</v>
      </c>
      <c r="D85" s="15">
        <v>106</v>
      </c>
      <c r="E85" s="9" t="s">
        <v>1041</v>
      </c>
      <c r="F85" s="9" t="s">
        <v>255</v>
      </c>
      <c r="G85" s="9" t="s">
        <v>121</v>
      </c>
      <c r="H85" s="21" t="s">
        <v>3</v>
      </c>
      <c r="J85" s="27" t="s">
        <v>1042</v>
      </c>
      <c r="K85" s="14" t="s">
        <v>132</v>
      </c>
      <c r="L85" s="22">
        <v>1.4622916666666666E-2</v>
      </c>
    </row>
  </sheetData>
  <sortState ref="A2:N86">
    <sortCondition ref="C2:C86"/>
  </sortState>
  <phoneticPr fontId="9" type="noConversion"/>
  <printOptions gridLines="1"/>
  <pageMargins left="0.39370078740157483" right="0.39370078740157483" top="0.39370078740157483" bottom="0.39370078740157483" header="0.11811023622047245" footer="0.11811023622047245"/>
  <pageSetup paperSize="9" orientation="portrait" horizontalDpi="180" verticalDpi="18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9"/>
  <sheetViews>
    <sheetView workbookViewId="0">
      <selection activeCell="L2" sqref="L2"/>
    </sheetView>
  </sheetViews>
  <sheetFormatPr baseColWidth="10" defaultRowHeight="10" x14ac:dyDescent="0"/>
  <cols>
    <col min="1" max="2" width="5.5" style="69" customWidth="1"/>
    <col min="3" max="3" width="6" style="76" customWidth="1"/>
    <col min="4" max="4" width="5.33203125" style="63" customWidth="1"/>
    <col min="5" max="5" width="14.5" style="63" customWidth="1"/>
    <col min="6" max="6" width="9.83203125" style="63" customWidth="1"/>
    <col min="7" max="7" width="2.83203125" style="63" bestFit="1" customWidth="1"/>
    <col min="8" max="8" width="4" style="73" customWidth="1"/>
    <col min="9" max="9" width="3.83203125" style="73" customWidth="1"/>
    <col min="10" max="10" width="13.33203125" style="67" customWidth="1"/>
    <col min="11" max="11" width="6.5" style="68" customWidth="1"/>
    <col min="12" max="12" width="8" style="74" customWidth="1"/>
    <col min="13" max="16384" width="10.83203125" style="63"/>
  </cols>
  <sheetData>
    <row r="1" spans="1:14" ht="13.5" customHeight="1">
      <c r="A1" s="87" t="s">
        <v>117</v>
      </c>
      <c r="B1" s="136" t="s">
        <v>1165</v>
      </c>
      <c r="C1" s="59" t="s">
        <v>111</v>
      </c>
      <c r="D1" s="60" t="s">
        <v>108</v>
      </c>
      <c r="E1" s="61" t="s">
        <v>109</v>
      </c>
      <c r="F1" s="61" t="s">
        <v>113</v>
      </c>
      <c r="G1" s="61" t="s">
        <v>115</v>
      </c>
      <c r="H1" s="62" t="s">
        <v>116</v>
      </c>
      <c r="I1" s="62" t="s">
        <v>499</v>
      </c>
      <c r="J1" s="89" t="s">
        <v>114</v>
      </c>
      <c r="K1" s="90" t="s">
        <v>112</v>
      </c>
      <c r="L1" s="88" t="s">
        <v>110</v>
      </c>
    </row>
    <row r="2" spans="1:14" ht="12" customHeight="1">
      <c r="B2" s="132">
        <v>1</v>
      </c>
      <c r="C2" s="64">
        <v>1</v>
      </c>
      <c r="D2" s="65">
        <v>83</v>
      </c>
      <c r="E2" s="63" t="s">
        <v>1653</v>
      </c>
      <c r="F2" s="63" t="s">
        <v>434</v>
      </c>
      <c r="G2" s="63" t="s">
        <v>121</v>
      </c>
      <c r="H2" s="73" t="s">
        <v>128</v>
      </c>
      <c r="I2" s="73" t="s">
        <v>129</v>
      </c>
      <c r="J2" s="67" t="s">
        <v>1654</v>
      </c>
      <c r="K2" s="68" t="s">
        <v>126</v>
      </c>
      <c r="L2" s="71">
        <v>5.883101851851852E-3</v>
      </c>
    </row>
    <row r="3" spans="1:14" ht="12" customHeight="1">
      <c r="B3" s="132">
        <v>2</v>
      </c>
      <c r="C3" s="64">
        <v>2</v>
      </c>
      <c r="D3" s="65">
        <v>42</v>
      </c>
      <c r="E3" s="65" t="s">
        <v>1307</v>
      </c>
      <c r="F3" s="65" t="s">
        <v>212</v>
      </c>
      <c r="G3" s="65" t="s">
        <v>121</v>
      </c>
      <c r="H3" s="66" t="s">
        <v>128</v>
      </c>
      <c r="I3" s="66" t="s">
        <v>138</v>
      </c>
      <c r="J3" s="67" t="s">
        <v>981</v>
      </c>
      <c r="K3" s="68" t="s">
        <v>134</v>
      </c>
      <c r="L3" s="71">
        <v>5.9341435185185192E-3</v>
      </c>
    </row>
    <row r="4" spans="1:14" ht="12" customHeight="1">
      <c r="B4" s="132">
        <v>3</v>
      </c>
      <c r="C4" s="64">
        <v>3</v>
      </c>
      <c r="D4" s="65">
        <v>29</v>
      </c>
      <c r="E4" s="63" t="s">
        <v>190</v>
      </c>
      <c r="F4" s="63" t="s">
        <v>210</v>
      </c>
      <c r="G4" s="63" t="s">
        <v>121</v>
      </c>
      <c r="J4" s="67" t="s">
        <v>672</v>
      </c>
      <c r="K4" s="68" t="s">
        <v>134</v>
      </c>
      <c r="L4" s="71">
        <v>6.1238425925925931E-3</v>
      </c>
      <c r="M4" s="65"/>
      <c r="N4" s="72"/>
    </row>
    <row r="5" spans="1:14" ht="12" customHeight="1">
      <c r="B5" s="132">
        <v>4</v>
      </c>
      <c r="C5" s="64">
        <v>4</v>
      </c>
      <c r="D5" s="65">
        <v>4</v>
      </c>
      <c r="E5" s="63" t="s">
        <v>225</v>
      </c>
      <c r="F5" s="63" t="s">
        <v>383</v>
      </c>
      <c r="G5" s="63" t="s">
        <v>121</v>
      </c>
      <c r="H5" s="73" t="s">
        <v>128</v>
      </c>
      <c r="I5" s="73" t="s">
        <v>143</v>
      </c>
      <c r="J5" s="67" t="s">
        <v>679</v>
      </c>
      <c r="K5" s="68" t="s">
        <v>141</v>
      </c>
      <c r="L5" s="71">
        <v>6.3280092592592598E-3</v>
      </c>
    </row>
    <row r="6" spans="1:14" ht="12" customHeight="1">
      <c r="B6" s="132">
        <v>5</v>
      </c>
      <c r="C6" s="64">
        <v>5</v>
      </c>
      <c r="D6" s="65">
        <v>5</v>
      </c>
      <c r="E6" s="63" t="s">
        <v>1618</v>
      </c>
      <c r="F6" s="63" t="s">
        <v>1619</v>
      </c>
      <c r="G6" s="63" t="s">
        <v>121</v>
      </c>
      <c r="H6" s="73" t="s">
        <v>128</v>
      </c>
      <c r="I6" s="73" t="s">
        <v>143</v>
      </c>
      <c r="J6" s="67" t="s">
        <v>671</v>
      </c>
      <c r="K6" s="68" t="s">
        <v>141</v>
      </c>
      <c r="L6" s="71">
        <v>6.3380787037037043E-3</v>
      </c>
    </row>
    <row r="7" spans="1:14" ht="12" customHeight="1">
      <c r="B7" s="132">
        <v>6</v>
      </c>
      <c r="C7" s="64">
        <v>6</v>
      </c>
      <c r="D7" s="65">
        <v>24</v>
      </c>
      <c r="E7" s="63" t="s">
        <v>1633</v>
      </c>
      <c r="F7" s="63" t="s">
        <v>1634</v>
      </c>
      <c r="G7" s="63" t="s">
        <v>121</v>
      </c>
      <c r="H7" s="73" t="s">
        <v>140</v>
      </c>
      <c r="I7" s="73" t="s">
        <v>271</v>
      </c>
      <c r="J7" s="67" t="s">
        <v>1635</v>
      </c>
      <c r="K7" s="68" t="s">
        <v>141</v>
      </c>
      <c r="L7" s="71">
        <v>6.4334490740740741E-3</v>
      </c>
    </row>
    <row r="8" spans="1:14" ht="12" customHeight="1">
      <c r="B8" s="132">
        <v>7</v>
      </c>
      <c r="C8" s="64">
        <v>7</v>
      </c>
      <c r="D8" s="65">
        <v>12</v>
      </c>
      <c r="E8" s="63" t="s">
        <v>1296</v>
      </c>
      <c r="F8" s="63" t="s">
        <v>434</v>
      </c>
      <c r="G8" s="63" t="s">
        <v>121</v>
      </c>
      <c r="J8" s="67" t="s">
        <v>1297</v>
      </c>
      <c r="K8" s="68" t="s">
        <v>141</v>
      </c>
      <c r="L8" s="71">
        <v>6.5869212962962956E-3</v>
      </c>
    </row>
    <row r="9" spans="1:14">
      <c r="B9" s="132">
        <v>8</v>
      </c>
      <c r="C9" s="64">
        <v>8</v>
      </c>
      <c r="D9" s="63">
        <v>32</v>
      </c>
      <c r="E9" s="63" t="s">
        <v>905</v>
      </c>
      <c r="F9" s="63" t="s">
        <v>370</v>
      </c>
      <c r="G9" s="63" t="s">
        <v>121</v>
      </c>
      <c r="H9" s="73" t="s">
        <v>140</v>
      </c>
      <c r="I9" s="73" t="s">
        <v>666</v>
      </c>
      <c r="J9" s="67" t="s">
        <v>906</v>
      </c>
      <c r="K9" s="68" t="s">
        <v>134</v>
      </c>
      <c r="L9" s="71">
        <v>6.6366898148148149E-3</v>
      </c>
    </row>
    <row r="10" spans="1:14">
      <c r="B10" s="132">
        <v>9</v>
      </c>
      <c r="C10" s="64">
        <v>9</v>
      </c>
      <c r="D10" s="65">
        <v>34</v>
      </c>
      <c r="E10" s="65" t="s">
        <v>1301</v>
      </c>
      <c r="F10" s="65" t="s">
        <v>199</v>
      </c>
      <c r="G10" s="65" t="s">
        <v>121</v>
      </c>
      <c r="H10" s="66" t="s">
        <v>128</v>
      </c>
      <c r="I10" s="66" t="s">
        <v>157</v>
      </c>
      <c r="J10" s="67" t="s">
        <v>767</v>
      </c>
      <c r="K10" s="68" t="s">
        <v>134</v>
      </c>
      <c r="L10" s="71">
        <v>6.6868055555555561E-3</v>
      </c>
    </row>
    <row r="11" spans="1:14">
      <c r="B11" s="132">
        <v>10</v>
      </c>
      <c r="C11" s="64">
        <v>10</v>
      </c>
      <c r="D11" s="63">
        <v>52</v>
      </c>
      <c r="E11" s="63" t="s">
        <v>1246</v>
      </c>
      <c r="F11" s="63" t="s">
        <v>1646</v>
      </c>
      <c r="G11" s="63" t="s">
        <v>121</v>
      </c>
      <c r="H11" s="73" t="s">
        <v>128</v>
      </c>
      <c r="I11" s="73" t="s">
        <v>446</v>
      </c>
      <c r="J11" s="67" t="s">
        <v>1647</v>
      </c>
      <c r="K11" s="68" t="s">
        <v>134</v>
      </c>
      <c r="L11" s="71">
        <v>6.7704861111111099E-3</v>
      </c>
    </row>
    <row r="12" spans="1:14">
      <c r="B12" s="132">
        <v>11</v>
      </c>
      <c r="C12" s="64">
        <v>11</v>
      </c>
      <c r="D12" s="63">
        <v>35</v>
      </c>
      <c r="E12" s="63" t="s">
        <v>636</v>
      </c>
      <c r="F12" s="63" t="s">
        <v>478</v>
      </c>
      <c r="G12" s="63" t="s">
        <v>121</v>
      </c>
      <c r="H12" s="73" t="s">
        <v>128</v>
      </c>
      <c r="I12" s="73" t="s">
        <v>157</v>
      </c>
      <c r="J12" s="67" t="s">
        <v>709</v>
      </c>
      <c r="K12" s="68" t="s">
        <v>134</v>
      </c>
      <c r="L12" s="71">
        <v>6.8046296296296301E-3</v>
      </c>
    </row>
    <row r="13" spans="1:14">
      <c r="B13" s="132">
        <v>12</v>
      </c>
      <c r="C13" s="64">
        <v>12</v>
      </c>
      <c r="D13" s="65">
        <v>48</v>
      </c>
      <c r="E13" s="63" t="s">
        <v>642</v>
      </c>
      <c r="F13" s="63" t="s">
        <v>139</v>
      </c>
      <c r="G13" s="63" t="s">
        <v>121</v>
      </c>
      <c r="H13" s="73" t="s">
        <v>128</v>
      </c>
      <c r="I13" s="73" t="s">
        <v>157</v>
      </c>
      <c r="J13" s="67" t="s">
        <v>786</v>
      </c>
      <c r="K13" s="68" t="s">
        <v>134</v>
      </c>
      <c r="L13" s="71">
        <v>6.8212962962962967E-3</v>
      </c>
    </row>
    <row r="14" spans="1:14">
      <c r="B14" s="132">
        <v>13</v>
      </c>
      <c r="C14" s="64">
        <v>13</v>
      </c>
      <c r="D14" s="65">
        <v>74</v>
      </c>
      <c r="E14" s="65" t="s">
        <v>1312</v>
      </c>
      <c r="F14" s="65" t="s">
        <v>1313</v>
      </c>
      <c r="G14" s="65" t="s">
        <v>121</v>
      </c>
      <c r="H14" s="66" t="s">
        <v>128</v>
      </c>
      <c r="I14" s="66" t="s">
        <v>1642</v>
      </c>
      <c r="J14" s="67" t="s">
        <v>1314</v>
      </c>
      <c r="K14" s="68" t="s">
        <v>126</v>
      </c>
      <c r="L14" s="71">
        <v>6.868402777777778E-3</v>
      </c>
    </row>
    <row r="15" spans="1:14">
      <c r="B15" s="132">
        <v>14</v>
      </c>
      <c r="C15" s="64">
        <v>14</v>
      </c>
      <c r="D15" s="65">
        <v>33</v>
      </c>
      <c r="E15" s="65" t="s">
        <v>612</v>
      </c>
      <c r="F15" s="65" t="s">
        <v>689</v>
      </c>
      <c r="G15" s="65" t="s">
        <v>121</v>
      </c>
      <c r="H15" s="66" t="s">
        <v>128</v>
      </c>
      <c r="I15" s="66" t="s">
        <v>138</v>
      </c>
      <c r="J15" s="67" t="s">
        <v>690</v>
      </c>
      <c r="K15" s="68" t="s">
        <v>134</v>
      </c>
      <c r="L15" s="71">
        <v>6.8861111111111111E-3</v>
      </c>
    </row>
    <row r="16" spans="1:14">
      <c r="B16" s="132">
        <v>15</v>
      </c>
      <c r="C16" s="64">
        <v>15</v>
      </c>
      <c r="D16" s="63">
        <v>98</v>
      </c>
      <c r="E16" s="63" t="s">
        <v>898</v>
      </c>
      <c r="F16" s="63" t="s">
        <v>124</v>
      </c>
      <c r="G16" s="63" t="s">
        <v>121</v>
      </c>
      <c r="J16" s="67" t="s">
        <v>2093</v>
      </c>
      <c r="K16" s="68" t="s">
        <v>1250</v>
      </c>
      <c r="L16" s="71">
        <v>6.946527777777778E-3</v>
      </c>
    </row>
    <row r="17" spans="1:14">
      <c r="B17" s="132">
        <v>16</v>
      </c>
      <c r="C17" s="64">
        <v>16</v>
      </c>
      <c r="D17" s="65">
        <v>18</v>
      </c>
      <c r="E17" s="65" t="s">
        <v>398</v>
      </c>
      <c r="F17" s="65" t="s">
        <v>436</v>
      </c>
      <c r="G17" s="65" t="s">
        <v>121</v>
      </c>
      <c r="H17" s="66" t="s">
        <v>128</v>
      </c>
      <c r="I17" s="66" t="s">
        <v>174</v>
      </c>
      <c r="J17" s="67" t="s">
        <v>783</v>
      </c>
      <c r="K17" s="68" t="s">
        <v>141</v>
      </c>
      <c r="L17" s="71">
        <v>7.0076388888888888E-3</v>
      </c>
      <c r="M17" s="65"/>
      <c r="N17" s="72"/>
    </row>
    <row r="18" spans="1:14">
      <c r="B18" s="132">
        <v>17</v>
      </c>
      <c r="C18" s="64">
        <v>17</v>
      </c>
      <c r="D18" s="63">
        <v>51</v>
      </c>
      <c r="E18" s="63" t="s">
        <v>1310</v>
      </c>
      <c r="F18" s="63" t="s">
        <v>1023</v>
      </c>
      <c r="G18" s="63" t="s">
        <v>121</v>
      </c>
      <c r="H18" s="73" t="s">
        <v>128</v>
      </c>
      <c r="I18" s="73" t="s">
        <v>157</v>
      </c>
      <c r="J18" s="67" t="s">
        <v>1311</v>
      </c>
      <c r="K18" s="68" t="s">
        <v>134</v>
      </c>
      <c r="L18" s="71">
        <v>7.0166666666666667E-3</v>
      </c>
    </row>
    <row r="19" spans="1:14">
      <c r="B19" s="132">
        <v>18</v>
      </c>
      <c r="C19" s="64">
        <v>18</v>
      </c>
      <c r="D19" s="63">
        <v>38</v>
      </c>
      <c r="E19" s="63" t="s">
        <v>1305</v>
      </c>
      <c r="F19" s="63" t="s">
        <v>330</v>
      </c>
      <c r="G19" s="63" t="s">
        <v>121</v>
      </c>
      <c r="H19" s="73" t="s">
        <v>128</v>
      </c>
      <c r="I19" s="73" t="s">
        <v>157</v>
      </c>
      <c r="J19" s="67" t="s">
        <v>1306</v>
      </c>
      <c r="K19" s="68" t="s">
        <v>134</v>
      </c>
      <c r="L19" s="71">
        <v>7.0809027777777788E-3</v>
      </c>
    </row>
    <row r="20" spans="1:14">
      <c r="B20" s="132">
        <v>19</v>
      </c>
      <c r="C20" s="64">
        <v>19</v>
      </c>
      <c r="D20" s="65">
        <v>31</v>
      </c>
      <c r="E20" s="65" t="s">
        <v>1298</v>
      </c>
      <c r="F20" s="65" t="s">
        <v>1299</v>
      </c>
      <c r="G20" s="65" t="s">
        <v>121</v>
      </c>
      <c r="H20" s="66" t="s">
        <v>128</v>
      </c>
      <c r="I20" s="66" t="s">
        <v>666</v>
      </c>
      <c r="J20" s="67" t="s">
        <v>1300</v>
      </c>
      <c r="K20" s="68" t="s">
        <v>134</v>
      </c>
      <c r="L20" s="74">
        <v>7.0841435185185183E-3</v>
      </c>
    </row>
    <row r="21" spans="1:14">
      <c r="B21" s="132">
        <v>20</v>
      </c>
      <c r="C21" s="64">
        <v>20</v>
      </c>
      <c r="D21" s="65">
        <v>79</v>
      </c>
      <c r="E21" s="63" t="s">
        <v>4</v>
      </c>
      <c r="F21" s="63" t="s">
        <v>9</v>
      </c>
      <c r="G21" s="63" t="s">
        <v>121</v>
      </c>
      <c r="J21" s="67" t="s">
        <v>697</v>
      </c>
      <c r="K21" s="68" t="s">
        <v>126</v>
      </c>
      <c r="L21" s="71">
        <v>7.1495370370370376E-3</v>
      </c>
    </row>
    <row r="22" spans="1:14">
      <c r="B22" s="132">
        <v>21</v>
      </c>
      <c r="C22" s="64">
        <v>21</v>
      </c>
      <c r="D22" s="65">
        <v>82</v>
      </c>
      <c r="E22" s="63" t="s">
        <v>721</v>
      </c>
      <c r="F22" s="63" t="s">
        <v>199</v>
      </c>
      <c r="G22" s="63" t="s">
        <v>121</v>
      </c>
      <c r="H22" s="73" t="s">
        <v>128</v>
      </c>
      <c r="I22" s="73" t="s">
        <v>1652</v>
      </c>
      <c r="J22" s="67" t="s">
        <v>722</v>
      </c>
      <c r="K22" s="68" t="s">
        <v>126</v>
      </c>
      <c r="L22" s="71">
        <v>7.1607638888888893E-3</v>
      </c>
    </row>
    <row r="23" spans="1:14">
      <c r="B23" s="132">
        <v>22</v>
      </c>
      <c r="C23" s="64">
        <v>22</v>
      </c>
      <c r="D23" s="65">
        <v>16</v>
      </c>
      <c r="E23" s="65" t="s">
        <v>1004</v>
      </c>
      <c r="F23" s="65" t="s">
        <v>1005</v>
      </c>
      <c r="G23" s="65" t="s">
        <v>121</v>
      </c>
      <c r="H23" s="66" t="s">
        <v>128</v>
      </c>
      <c r="I23" s="66" t="s">
        <v>143</v>
      </c>
      <c r="J23" s="67" t="s">
        <v>1006</v>
      </c>
      <c r="K23" s="68" t="s">
        <v>141</v>
      </c>
      <c r="L23" s="71">
        <v>7.1927083333333331E-3</v>
      </c>
    </row>
    <row r="24" spans="1:14">
      <c r="B24" s="132">
        <v>23</v>
      </c>
      <c r="C24" s="64">
        <v>23</v>
      </c>
      <c r="D24" s="65">
        <v>59</v>
      </c>
      <c r="E24" s="63" t="s">
        <v>701</v>
      </c>
      <c r="F24" s="63" t="s">
        <v>9</v>
      </c>
      <c r="G24" s="63" t="s">
        <v>121</v>
      </c>
      <c r="J24" s="67" t="s">
        <v>620</v>
      </c>
      <c r="K24" s="68" t="s">
        <v>131</v>
      </c>
      <c r="L24" s="71">
        <v>7.2465277777777779E-3</v>
      </c>
    </row>
    <row r="25" spans="1:14">
      <c r="B25" s="132">
        <v>24</v>
      </c>
      <c r="C25" s="64">
        <v>24</v>
      </c>
      <c r="D25" s="63">
        <v>44</v>
      </c>
      <c r="E25" s="63" t="s">
        <v>740</v>
      </c>
      <c r="F25" s="63" t="s">
        <v>741</v>
      </c>
      <c r="G25" s="63" t="s">
        <v>121</v>
      </c>
      <c r="J25" s="67" t="s">
        <v>711</v>
      </c>
      <c r="K25" s="68" t="s">
        <v>134</v>
      </c>
      <c r="L25" s="71">
        <v>7.2785879629629633E-3</v>
      </c>
    </row>
    <row r="26" spans="1:14">
      <c r="B26" s="132">
        <v>25</v>
      </c>
      <c r="C26" s="64">
        <v>25</v>
      </c>
      <c r="D26" s="65">
        <v>21</v>
      </c>
      <c r="E26" s="63" t="s">
        <v>505</v>
      </c>
      <c r="F26" s="63" t="s">
        <v>235</v>
      </c>
      <c r="G26" s="63" t="s">
        <v>121</v>
      </c>
      <c r="H26" s="73" t="s">
        <v>128</v>
      </c>
      <c r="I26" s="73" t="s">
        <v>143</v>
      </c>
      <c r="J26" s="67" t="s">
        <v>789</v>
      </c>
      <c r="K26" s="68" t="s">
        <v>141</v>
      </c>
      <c r="L26" s="71">
        <v>7.2858796296296291E-3</v>
      </c>
    </row>
    <row r="27" spans="1:14">
      <c r="A27" s="69">
        <v>1</v>
      </c>
      <c r="B27" s="132"/>
      <c r="C27" s="64">
        <v>26</v>
      </c>
      <c r="D27" s="63">
        <v>6</v>
      </c>
      <c r="E27" s="63" t="s">
        <v>612</v>
      </c>
      <c r="F27" s="63" t="s">
        <v>459</v>
      </c>
      <c r="G27" s="63" t="s">
        <v>117</v>
      </c>
      <c r="J27" s="67" t="s">
        <v>691</v>
      </c>
      <c r="K27" s="68" t="s">
        <v>141</v>
      </c>
      <c r="L27" s="71">
        <v>7.2946759259259258E-3</v>
      </c>
      <c r="M27" s="65"/>
      <c r="N27" s="72"/>
    </row>
    <row r="28" spans="1:14">
      <c r="B28" s="132">
        <v>26</v>
      </c>
      <c r="C28" s="64">
        <v>27</v>
      </c>
      <c r="D28" s="65">
        <v>37</v>
      </c>
      <c r="E28" s="65" t="s">
        <v>1640</v>
      </c>
      <c r="F28" s="65" t="s">
        <v>272</v>
      </c>
      <c r="G28" s="65" t="s">
        <v>121</v>
      </c>
      <c r="H28" s="66" t="s">
        <v>128</v>
      </c>
      <c r="I28" s="66" t="s">
        <v>446</v>
      </c>
      <c r="J28" s="67" t="s">
        <v>1641</v>
      </c>
      <c r="K28" s="68" t="s">
        <v>134</v>
      </c>
      <c r="L28" s="71">
        <v>7.3121527777777785E-3</v>
      </c>
    </row>
    <row r="29" spans="1:14">
      <c r="B29" s="132">
        <v>27</v>
      </c>
      <c r="C29" s="64">
        <v>28</v>
      </c>
      <c r="D29" s="63">
        <v>78</v>
      </c>
      <c r="E29" s="63" t="s">
        <v>683</v>
      </c>
      <c r="F29" s="63" t="s">
        <v>684</v>
      </c>
      <c r="G29" s="63" t="s">
        <v>121</v>
      </c>
      <c r="J29" s="67" t="s">
        <v>685</v>
      </c>
      <c r="K29" s="68" t="s">
        <v>126</v>
      </c>
      <c r="L29" s="71">
        <v>7.3298611111111108E-3</v>
      </c>
    </row>
    <row r="30" spans="1:14">
      <c r="B30" s="132">
        <v>28</v>
      </c>
      <c r="C30" s="64">
        <v>29</v>
      </c>
      <c r="D30" s="63">
        <v>41</v>
      </c>
      <c r="E30" s="63" t="s">
        <v>735</v>
      </c>
      <c r="F30" s="63" t="s">
        <v>448</v>
      </c>
      <c r="G30" s="63" t="s">
        <v>121</v>
      </c>
      <c r="H30" s="73" t="s">
        <v>128</v>
      </c>
      <c r="I30" s="73" t="s">
        <v>446</v>
      </c>
      <c r="J30" s="67" t="s">
        <v>736</v>
      </c>
      <c r="K30" s="68" t="s">
        <v>134</v>
      </c>
      <c r="L30" s="74">
        <v>7.3520833333333329E-3</v>
      </c>
    </row>
    <row r="31" spans="1:14">
      <c r="B31" s="132">
        <v>29</v>
      </c>
      <c r="C31" s="64">
        <v>30</v>
      </c>
      <c r="D31" s="65">
        <v>3</v>
      </c>
      <c r="E31" s="63" t="s">
        <v>20</v>
      </c>
      <c r="F31" s="63" t="s">
        <v>224</v>
      </c>
      <c r="G31" s="63" t="s">
        <v>121</v>
      </c>
      <c r="H31" s="73" t="s">
        <v>128</v>
      </c>
      <c r="I31" s="73" t="s">
        <v>174</v>
      </c>
      <c r="J31" s="67" t="s">
        <v>678</v>
      </c>
      <c r="K31" s="68" t="s">
        <v>141</v>
      </c>
      <c r="L31" s="71">
        <v>7.396527777777777E-3</v>
      </c>
    </row>
    <row r="32" spans="1:14">
      <c r="A32" s="69">
        <v>2</v>
      </c>
      <c r="B32" s="132"/>
      <c r="C32" s="64">
        <v>31</v>
      </c>
      <c r="D32" s="63">
        <v>25</v>
      </c>
      <c r="E32" s="65" t="s">
        <v>1636</v>
      </c>
      <c r="F32" s="65" t="s">
        <v>156</v>
      </c>
      <c r="G32" s="65" t="s">
        <v>117</v>
      </c>
      <c r="H32" s="66" t="s">
        <v>140</v>
      </c>
      <c r="I32" s="66" t="s">
        <v>875</v>
      </c>
      <c r="J32" s="67" t="s">
        <v>808</v>
      </c>
      <c r="K32" s="68" t="s">
        <v>141</v>
      </c>
      <c r="L32" s="74">
        <v>7.4097222222222229E-3</v>
      </c>
    </row>
    <row r="33" spans="1:12">
      <c r="B33" s="132">
        <v>30</v>
      </c>
      <c r="C33" s="64">
        <v>32</v>
      </c>
      <c r="D33" s="65">
        <v>19</v>
      </c>
      <c r="E33" s="63" t="s">
        <v>860</v>
      </c>
      <c r="F33" s="63" t="s">
        <v>472</v>
      </c>
      <c r="G33" s="63" t="s">
        <v>121</v>
      </c>
      <c r="H33" s="73" t="s">
        <v>128</v>
      </c>
      <c r="I33" s="73" t="s">
        <v>143</v>
      </c>
      <c r="J33" s="67" t="s">
        <v>1627</v>
      </c>
      <c r="K33" s="68" t="s">
        <v>141</v>
      </c>
      <c r="L33" s="71">
        <v>7.466898148148147E-3</v>
      </c>
    </row>
    <row r="34" spans="1:12">
      <c r="B34" s="132">
        <v>31</v>
      </c>
      <c r="C34" s="64">
        <v>33</v>
      </c>
      <c r="D34" s="65">
        <v>20</v>
      </c>
      <c r="E34" s="63" t="s">
        <v>401</v>
      </c>
      <c r="F34" s="63" t="s">
        <v>242</v>
      </c>
      <c r="G34" s="63" t="s">
        <v>121</v>
      </c>
      <c r="H34" s="73" t="s">
        <v>128</v>
      </c>
      <c r="I34" s="73" t="s">
        <v>143</v>
      </c>
      <c r="J34" s="67" t="s">
        <v>787</v>
      </c>
      <c r="K34" s="68" t="s">
        <v>141</v>
      </c>
      <c r="L34" s="71">
        <v>7.495138888888888E-3</v>
      </c>
    </row>
    <row r="35" spans="1:12">
      <c r="B35" s="132">
        <v>32</v>
      </c>
      <c r="C35" s="64">
        <v>34</v>
      </c>
      <c r="D35" s="65">
        <v>27</v>
      </c>
      <c r="E35" s="63" t="s">
        <v>1637</v>
      </c>
      <c r="F35" s="63" t="s">
        <v>1638</v>
      </c>
      <c r="G35" s="63" t="s">
        <v>121</v>
      </c>
      <c r="H35" s="73" t="s">
        <v>140</v>
      </c>
      <c r="I35" s="73" t="s">
        <v>875</v>
      </c>
      <c r="J35" s="67" t="s">
        <v>1639</v>
      </c>
      <c r="K35" s="68" t="s">
        <v>141</v>
      </c>
      <c r="L35" s="71">
        <v>7.7160879629629637E-3</v>
      </c>
    </row>
    <row r="36" spans="1:12">
      <c r="B36" s="132">
        <v>33</v>
      </c>
      <c r="C36" s="64">
        <v>35</v>
      </c>
      <c r="D36" s="65">
        <v>88</v>
      </c>
      <c r="E36" s="63" t="s">
        <v>1657</v>
      </c>
      <c r="F36" s="63" t="s">
        <v>1658</v>
      </c>
      <c r="G36" s="63" t="s">
        <v>121</v>
      </c>
      <c r="J36" s="67" t="s">
        <v>1659</v>
      </c>
      <c r="K36" s="68" t="s">
        <v>126</v>
      </c>
      <c r="L36" s="71">
        <v>7.7570601851851854E-3</v>
      </c>
    </row>
    <row r="37" spans="1:12">
      <c r="A37" s="69">
        <v>3</v>
      </c>
      <c r="B37" s="132"/>
      <c r="C37" s="64">
        <v>36</v>
      </c>
      <c r="D37" s="65">
        <v>15</v>
      </c>
      <c r="E37" s="63" t="s">
        <v>1625</v>
      </c>
      <c r="F37" s="63" t="s">
        <v>440</v>
      </c>
      <c r="G37" s="63" t="s">
        <v>117</v>
      </c>
      <c r="J37" s="67" t="s">
        <v>1626</v>
      </c>
      <c r="K37" s="68" t="s">
        <v>141</v>
      </c>
      <c r="L37" s="71">
        <v>7.7883101851851854E-3</v>
      </c>
    </row>
    <row r="38" spans="1:12">
      <c r="B38" s="132">
        <v>34</v>
      </c>
      <c r="C38" s="64">
        <v>37</v>
      </c>
      <c r="D38" s="63">
        <v>102</v>
      </c>
      <c r="E38" s="63" t="s">
        <v>2096</v>
      </c>
      <c r="F38" s="63" t="s">
        <v>278</v>
      </c>
      <c r="G38" s="63" t="s">
        <v>121</v>
      </c>
      <c r="J38" s="67" t="s">
        <v>762</v>
      </c>
      <c r="K38" s="68" t="s">
        <v>1250</v>
      </c>
      <c r="L38" s="71">
        <v>7.817592592592593E-3</v>
      </c>
    </row>
    <row r="39" spans="1:12">
      <c r="B39" s="132">
        <v>35</v>
      </c>
      <c r="C39" s="64">
        <v>38</v>
      </c>
      <c r="D39" s="65">
        <v>96</v>
      </c>
      <c r="E39" s="63" t="s">
        <v>2074</v>
      </c>
      <c r="F39" s="63" t="s">
        <v>439</v>
      </c>
      <c r="G39" s="63" t="s">
        <v>121</v>
      </c>
      <c r="J39" s="67" t="s">
        <v>2089</v>
      </c>
      <c r="K39" s="68" t="s">
        <v>1250</v>
      </c>
      <c r="L39" s="71">
        <v>7.8447916666666666E-3</v>
      </c>
    </row>
    <row r="40" spans="1:12">
      <c r="B40" s="132">
        <v>36</v>
      </c>
      <c r="C40" s="64">
        <v>39</v>
      </c>
      <c r="D40" s="63">
        <v>68</v>
      </c>
      <c r="E40" s="63" t="s">
        <v>779</v>
      </c>
      <c r="F40" s="63" t="s">
        <v>780</v>
      </c>
      <c r="G40" s="63" t="s">
        <v>121</v>
      </c>
      <c r="J40" s="67" t="s">
        <v>781</v>
      </c>
      <c r="K40" s="68" t="s">
        <v>131</v>
      </c>
      <c r="L40" s="74">
        <v>7.8643518518518533E-3</v>
      </c>
    </row>
    <row r="41" spans="1:12">
      <c r="B41" s="132">
        <v>37</v>
      </c>
      <c r="C41" s="64">
        <v>40</v>
      </c>
      <c r="D41" s="65">
        <v>10</v>
      </c>
      <c r="E41" s="63" t="s">
        <v>1293</v>
      </c>
      <c r="F41" s="63" t="s">
        <v>1294</v>
      </c>
      <c r="G41" s="63" t="s">
        <v>121</v>
      </c>
      <c r="J41" s="67" t="s">
        <v>1295</v>
      </c>
      <c r="K41" s="68" t="s">
        <v>141</v>
      </c>
      <c r="L41" s="71">
        <v>8.0593749999999988E-3</v>
      </c>
    </row>
    <row r="42" spans="1:12">
      <c r="B42" s="132">
        <v>38</v>
      </c>
      <c r="C42" s="64">
        <v>41</v>
      </c>
      <c r="D42" s="63">
        <v>60</v>
      </c>
      <c r="E42" s="65" t="s">
        <v>276</v>
      </c>
      <c r="F42" s="65" t="s">
        <v>710</v>
      </c>
      <c r="G42" s="65" t="s">
        <v>121</v>
      </c>
      <c r="H42" s="66"/>
      <c r="I42" s="66"/>
      <c r="J42" s="67" t="s">
        <v>711</v>
      </c>
      <c r="K42" s="68" t="s">
        <v>131</v>
      </c>
      <c r="L42" s="74">
        <v>8.102893518518518E-3</v>
      </c>
    </row>
    <row r="43" spans="1:12">
      <c r="B43" s="132">
        <v>39</v>
      </c>
      <c r="C43" s="64">
        <v>42</v>
      </c>
      <c r="D43" s="65">
        <v>1</v>
      </c>
      <c r="E43" s="63" t="s">
        <v>602</v>
      </c>
      <c r="F43" s="63" t="s">
        <v>176</v>
      </c>
      <c r="G43" s="63" t="s">
        <v>121</v>
      </c>
      <c r="H43" s="73" t="s">
        <v>128</v>
      </c>
      <c r="I43" s="73" t="s">
        <v>174</v>
      </c>
      <c r="J43" s="67" t="s">
        <v>658</v>
      </c>
      <c r="K43" s="68" t="s">
        <v>141</v>
      </c>
      <c r="L43" s="71">
        <v>8.1393518518518507E-3</v>
      </c>
    </row>
    <row r="44" spans="1:12">
      <c r="B44" s="132">
        <v>40</v>
      </c>
      <c r="C44" s="64">
        <v>43</v>
      </c>
      <c r="D44" s="63">
        <v>90</v>
      </c>
      <c r="E44" s="63" t="s">
        <v>765</v>
      </c>
      <c r="F44" s="63" t="s">
        <v>766</v>
      </c>
      <c r="G44" s="63" t="s">
        <v>121</v>
      </c>
      <c r="J44" s="67" t="s">
        <v>767</v>
      </c>
      <c r="K44" s="68" t="s">
        <v>126</v>
      </c>
      <c r="L44" s="71">
        <v>8.3035879629629623E-3</v>
      </c>
    </row>
    <row r="45" spans="1:12">
      <c r="A45" s="69">
        <v>4</v>
      </c>
      <c r="B45" s="132"/>
      <c r="C45" s="64">
        <v>44</v>
      </c>
      <c r="D45" s="63">
        <v>80</v>
      </c>
      <c r="E45" s="63" t="s">
        <v>1651</v>
      </c>
      <c r="F45" s="63" t="s">
        <v>395</v>
      </c>
      <c r="G45" s="63" t="s">
        <v>117</v>
      </c>
      <c r="J45" s="67" t="s">
        <v>703</v>
      </c>
      <c r="K45" s="68" t="s">
        <v>126</v>
      </c>
      <c r="L45" s="74">
        <v>8.4143518518518517E-3</v>
      </c>
    </row>
    <row r="46" spans="1:12">
      <c r="B46" s="132">
        <v>41</v>
      </c>
      <c r="C46" s="64">
        <v>45</v>
      </c>
      <c r="D46" s="63">
        <v>53</v>
      </c>
      <c r="E46" s="63" t="s">
        <v>163</v>
      </c>
      <c r="F46" s="63" t="s">
        <v>448</v>
      </c>
      <c r="G46" s="63" t="s">
        <v>121</v>
      </c>
      <c r="J46" s="67" t="s">
        <v>662</v>
      </c>
      <c r="K46" s="68" t="s">
        <v>131</v>
      </c>
      <c r="L46" s="74">
        <v>8.4621527777777768E-3</v>
      </c>
    </row>
    <row r="47" spans="1:12">
      <c r="A47" s="69">
        <v>5</v>
      </c>
      <c r="B47" s="132"/>
      <c r="C47" s="64">
        <v>46</v>
      </c>
      <c r="D47" s="63">
        <v>81</v>
      </c>
      <c r="E47" s="63" t="s">
        <v>645</v>
      </c>
      <c r="F47" s="63" t="s">
        <v>290</v>
      </c>
      <c r="G47" s="63" t="s">
        <v>117</v>
      </c>
      <c r="H47" s="73" t="s">
        <v>128</v>
      </c>
      <c r="I47" s="73" t="s">
        <v>248</v>
      </c>
      <c r="J47" s="67" t="s">
        <v>720</v>
      </c>
      <c r="K47" s="68" t="s">
        <v>126</v>
      </c>
      <c r="L47" s="74">
        <v>8.5479166666666672E-3</v>
      </c>
    </row>
    <row r="48" spans="1:12">
      <c r="B48" s="132">
        <v>42</v>
      </c>
      <c r="C48" s="64">
        <v>47</v>
      </c>
      <c r="D48" s="63">
        <v>72</v>
      </c>
      <c r="E48" s="63" t="s">
        <v>800</v>
      </c>
      <c r="F48" s="63" t="s">
        <v>801</v>
      </c>
      <c r="G48" s="63" t="s">
        <v>121</v>
      </c>
      <c r="J48" s="67" t="s">
        <v>802</v>
      </c>
      <c r="K48" s="68" t="s">
        <v>131</v>
      </c>
      <c r="L48" s="71">
        <v>8.5737268518518515E-3</v>
      </c>
    </row>
    <row r="49" spans="1:12">
      <c r="A49" s="69">
        <v>6</v>
      </c>
      <c r="B49" s="132"/>
      <c r="C49" s="64">
        <v>48</v>
      </c>
      <c r="D49" s="63">
        <v>13</v>
      </c>
      <c r="E49" s="63" t="s">
        <v>1622</v>
      </c>
      <c r="F49" s="63" t="s">
        <v>1623</v>
      </c>
      <c r="G49" s="63" t="s">
        <v>117</v>
      </c>
      <c r="J49" s="67" t="s">
        <v>1624</v>
      </c>
      <c r="K49" s="68" t="s">
        <v>141</v>
      </c>
      <c r="L49" s="74">
        <v>8.641435185185186E-3</v>
      </c>
    </row>
    <row r="50" spans="1:12">
      <c r="A50" s="69">
        <v>7</v>
      </c>
      <c r="B50" s="132"/>
      <c r="C50" s="64">
        <v>49</v>
      </c>
      <c r="D50" s="63">
        <v>45</v>
      </c>
      <c r="E50" s="63" t="s">
        <v>1235</v>
      </c>
      <c r="F50" s="63" t="s">
        <v>11</v>
      </c>
      <c r="G50" s="63" t="s">
        <v>117</v>
      </c>
      <c r="J50" s="67" t="s">
        <v>1308</v>
      </c>
      <c r="K50" s="68" t="s">
        <v>134</v>
      </c>
      <c r="L50" s="74">
        <v>8.6456018518518522E-3</v>
      </c>
    </row>
    <row r="51" spans="1:12">
      <c r="A51" s="69">
        <v>8</v>
      </c>
      <c r="B51" s="132"/>
      <c r="C51" s="64">
        <v>50</v>
      </c>
      <c r="D51" s="63">
        <v>36</v>
      </c>
      <c r="E51" s="63" t="s">
        <v>712</v>
      </c>
      <c r="F51" s="63" t="s">
        <v>713</v>
      </c>
      <c r="G51" s="63" t="s">
        <v>117</v>
      </c>
      <c r="J51" s="67" t="s">
        <v>714</v>
      </c>
      <c r="K51" s="68" t="s">
        <v>134</v>
      </c>
      <c r="L51" s="74">
        <v>8.6556712962962967E-3</v>
      </c>
    </row>
    <row r="52" spans="1:12">
      <c r="A52" s="69">
        <v>9</v>
      </c>
      <c r="B52" s="132"/>
      <c r="C52" s="64">
        <v>51</v>
      </c>
      <c r="D52" s="65">
        <v>66</v>
      </c>
      <c r="E52" s="65" t="s">
        <v>750</v>
      </c>
      <c r="F52" s="65" t="s">
        <v>476</v>
      </c>
      <c r="G52" s="65" t="s">
        <v>117</v>
      </c>
      <c r="H52" s="66"/>
      <c r="I52" s="66"/>
      <c r="J52" s="67" t="s">
        <v>751</v>
      </c>
      <c r="K52" s="68" t="s">
        <v>131</v>
      </c>
      <c r="L52" s="71">
        <v>8.6600694444444442E-3</v>
      </c>
    </row>
    <row r="53" spans="1:12" ht="12.5" customHeight="1">
      <c r="A53" s="69">
        <v>10</v>
      </c>
      <c r="B53" s="132"/>
      <c r="C53" s="64">
        <v>52</v>
      </c>
      <c r="D53" s="65">
        <v>9</v>
      </c>
      <c r="E53" s="63" t="s">
        <v>1620</v>
      </c>
      <c r="F53" s="63" t="s">
        <v>213</v>
      </c>
      <c r="G53" s="63" t="s">
        <v>117</v>
      </c>
      <c r="H53" s="73" t="s">
        <v>140</v>
      </c>
      <c r="I53" s="73" t="s">
        <v>271</v>
      </c>
      <c r="J53" s="67" t="s">
        <v>1621</v>
      </c>
      <c r="K53" s="68" t="s">
        <v>141</v>
      </c>
      <c r="L53" s="71">
        <v>8.6626157407407416E-3</v>
      </c>
    </row>
    <row r="54" spans="1:12" ht="12.5" customHeight="1">
      <c r="B54" s="132">
        <v>43</v>
      </c>
      <c r="C54" s="64">
        <v>53</v>
      </c>
      <c r="D54" s="65">
        <v>104</v>
      </c>
      <c r="E54" s="63" t="s">
        <v>715</v>
      </c>
      <c r="F54" s="63" t="s">
        <v>716</v>
      </c>
      <c r="G54" s="63" t="s">
        <v>121</v>
      </c>
      <c r="J54" s="67" t="s">
        <v>717</v>
      </c>
      <c r="K54" s="68" t="s">
        <v>1250</v>
      </c>
      <c r="L54" s="71">
        <v>8.6954861111111104E-3</v>
      </c>
    </row>
    <row r="55" spans="1:12" ht="12.5" customHeight="1">
      <c r="B55" s="132">
        <v>44</v>
      </c>
      <c r="C55" s="64">
        <v>54</v>
      </c>
      <c r="D55" s="65">
        <v>92</v>
      </c>
      <c r="E55" s="65" t="s">
        <v>1662</v>
      </c>
      <c r="F55" s="65" t="s">
        <v>1663</v>
      </c>
      <c r="G55" s="65" t="s">
        <v>121</v>
      </c>
      <c r="H55" s="66"/>
      <c r="I55" s="66"/>
      <c r="J55" s="67" t="s">
        <v>751</v>
      </c>
      <c r="K55" s="68" t="s">
        <v>126</v>
      </c>
      <c r="L55" s="71">
        <v>8.7100694444444456E-3</v>
      </c>
    </row>
    <row r="56" spans="1:12" ht="12.5" customHeight="1">
      <c r="A56" s="69">
        <v>11</v>
      </c>
      <c r="B56" s="132"/>
      <c r="C56" s="64">
        <v>55</v>
      </c>
      <c r="D56" s="65">
        <v>49</v>
      </c>
      <c r="E56" s="65" t="s">
        <v>51</v>
      </c>
      <c r="F56" s="65" t="s">
        <v>441</v>
      </c>
      <c r="G56" s="65" t="s">
        <v>117</v>
      </c>
      <c r="H56" s="66"/>
      <c r="I56" s="66"/>
      <c r="J56" s="67" t="s">
        <v>792</v>
      </c>
      <c r="K56" s="68" t="s">
        <v>134</v>
      </c>
      <c r="L56" s="71">
        <v>9.0951388888888887E-3</v>
      </c>
    </row>
    <row r="57" spans="1:12" ht="12.5" customHeight="1">
      <c r="B57" s="132">
        <v>45</v>
      </c>
      <c r="C57" s="64">
        <v>56</v>
      </c>
      <c r="D57" s="65">
        <v>11</v>
      </c>
      <c r="E57" s="65" t="s">
        <v>651</v>
      </c>
      <c r="F57" s="65" t="s">
        <v>199</v>
      </c>
      <c r="G57" s="65" t="s">
        <v>121</v>
      </c>
      <c r="H57" s="66" t="s">
        <v>128</v>
      </c>
      <c r="I57" s="66" t="s">
        <v>174</v>
      </c>
      <c r="J57" s="67" t="s">
        <v>752</v>
      </c>
      <c r="K57" s="68" t="s">
        <v>141</v>
      </c>
      <c r="L57" s="71">
        <v>9.1341435185185189E-3</v>
      </c>
    </row>
    <row r="58" spans="1:12" ht="12.5" customHeight="1">
      <c r="B58" s="132">
        <v>46</v>
      </c>
      <c r="C58" s="64">
        <v>57</v>
      </c>
      <c r="D58" s="65">
        <v>46</v>
      </c>
      <c r="E58" s="63" t="s">
        <v>760</v>
      </c>
      <c r="F58" s="63" t="s">
        <v>761</v>
      </c>
      <c r="G58" s="63" t="s">
        <v>121</v>
      </c>
      <c r="H58" s="73" t="s">
        <v>128</v>
      </c>
      <c r="I58" s="73" t="s">
        <v>1642</v>
      </c>
      <c r="J58" s="67" t="s">
        <v>762</v>
      </c>
      <c r="K58" s="68" t="s">
        <v>134</v>
      </c>
      <c r="L58" s="71">
        <v>9.147337962962963E-3</v>
      </c>
    </row>
    <row r="59" spans="1:12">
      <c r="B59" s="132">
        <v>47</v>
      </c>
      <c r="C59" s="64">
        <v>58</v>
      </c>
      <c r="D59" s="65">
        <v>106</v>
      </c>
      <c r="E59" s="63" t="s">
        <v>732</v>
      </c>
      <c r="F59" s="63" t="s">
        <v>311</v>
      </c>
      <c r="G59" s="63" t="s">
        <v>121</v>
      </c>
      <c r="J59" s="67" t="s">
        <v>733</v>
      </c>
      <c r="K59" s="68" t="s">
        <v>1250</v>
      </c>
      <c r="L59" s="71">
        <v>9.1892361111111116E-3</v>
      </c>
    </row>
    <row r="60" spans="1:12">
      <c r="A60" s="69">
        <v>12</v>
      </c>
      <c r="B60" s="132"/>
      <c r="C60" s="64">
        <v>59</v>
      </c>
      <c r="D60" s="65">
        <v>54</v>
      </c>
      <c r="E60" s="65" t="s">
        <v>649</v>
      </c>
      <c r="F60" s="65" t="s">
        <v>142</v>
      </c>
      <c r="G60" s="65" t="s">
        <v>117</v>
      </c>
      <c r="H60" s="66"/>
      <c r="I60" s="66"/>
      <c r="J60" s="67" t="s">
        <v>673</v>
      </c>
      <c r="K60" s="68" t="s">
        <v>131</v>
      </c>
      <c r="L60" s="71">
        <v>9.2232638888888885E-3</v>
      </c>
    </row>
    <row r="61" spans="1:12" ht="12.75" customHeight="1">
      <c r="A61" s="69">
        <v>13</v>
      </c>
      <c r="B61" s="132"/>
      <c r="C61" s="64">
        <v>60</v>
      </c>
      <c r="D61" s="65">
        <v>75</v>
      </c>
      <c r="E61" s="63" t="s">
        <v>670</v>
      </c>
      <c r="F61" s="63" t="s">
        <v>7</v>
      </c>
      <c r="G61" s="63" t="s">
        <v>117</v>
      </c>
      <c r="H61" s="73" t="s">
        <v>128</v>
      </c>
      <c r="I61" s="73" t="s">
        <v>1642</v>
      </c>
      <c r="J61" s="67" t="s">
        <v>671</v>
      </c>
      <c r="K61" s="68" t="s">
        <v>126</v>
      </c>
      <c r="L61" s="71">
        <v>9.2716435185185176E-3</v>
      </c>
    </row>
    <row r="62" spans="1:12">
      <c r="A62" s="69">
        <v>14</v>
      </c>
      <c r="B62" s="132"/>
      <c r="C62" s="64">
        <v>61</v>
      </c>
      <c r="D62" s="65">
        <v>40</v>
      </c>
      <c r="E62" s="63" t="s">
        <v>327</v>
      </c>
      <c r="F62" s="63" t="s">
        <v>369</v>
      </c>
      <c r="G62" s="63" t="s">
        <v>117</v>
      </c>
      <c r="J62" s="67" t="s">
        <v>731</v>
      </c>
      <c r="K62" s="68" t="s">
        <v>134</v>
      </c>
      <c r="L62" s="71">
        <v>9.3201388888888882E-3</v>
      </c>
    </row>
    <row r="63" spans="1:12">
      <c r="A63" s="69">
        <v>15</v>
      </c>
      <c r="B63" s="132"/>
      <c r="C63" s="64">
        <v>62</v>
      </c>
      <c r="D63" s="65">
        <v>89</v>
      </c>
      <c r="E63" s="65" t="s">
        <v>38</v>
      </c>
      <c r="F63" s="65" t="s">
        <v>156</v>
      </c>
      <c r="G63" s="65" t="s">
        <v>117</v>
      </c>
      <c r="H63" s="66"/>
      <c r="I63" s="66"/>
      <c r="J63" s="67" t="s">
        <v>764</v>
      </c>
      <c r="K63" s="68" t="s">
        <v>126</v>
      </c>
      <c r="L63" s="71">
        <v>9.4931712962962964E-3</v>
      </c>
    </row>
    <row r="64" spans="1:12">
      <c r="A64" s="69">
        <v>16</v>
      </c>
      <c r="B64" s="132"/>
      <c r="C64" s="64">
        <v>63</v>
      </c>
      <c r="D64" s="65">
        <v>55</v>
      </c>
      <c r="E64" s="63" t="s">
        <v>675</v>
      </c>
      <c r="F64" s="63" t="s">
        <v>676</v>
      </c>
      <c r="G64" s="63" t="s">
        <v>117</v>
      </c>
      <c r="J64" s="67" t="s">
        <v>677</v>
      </c>
      <c r="K64" s="68" t="s">
        <v>131</v>
      </c>
      <c r="L64" s="71">
        <v>9.6350694444444444E-3</v>
      </c>
    </row>
    <row r="65" spans="1:14">
      <c r="A65" s="69">
        <v>17</v>
      </c>
      <c r="B65" s="132"/>
      <c r="C65" s="64">
        <v>64</v>
      </c>
      <c r="D65" s="63">
        <v>69</v>
      </c>
      <c r="E65" s="63" t="s">
        <v>795</v>
      </c>
      <c r="F65" s="63" t="s">
        <v>796</v>
      </c>
      <c r="G65" s="63" t="s">
        <v>117</v>
      </c>
      <c r="J65" s="67" t="s">
        <v>797</v>
      </c>
      <c r="K65" s="68" t="s">
        <v>131</v>
      </c>
      <c r="L65" s="71">
        <v>9.9490740740740737E-3</v>
      </c>
    </row>
    <row r="66" spans="1:14">
      <c r="A66" s="69">
        <v>18</v>
      </c>
      <c r="B66" s="132"/>
      <c r="C66" s="64">
        <v>65</v>
      </c>
      <c r="D66" s="65">
        <v>65</v>
      </c>
      <c r="E66" s="63" t="s">
        <v>344</v>
      </c>
      <c r="F66" s="63" t="s">
        <v>245</v>
      </c>
      <c r="G66" s="63" t="s">
        <v>117</v>
      </c>
      <c r="J66" s="67" t="s">
        <v>749</v>
      </c>
      <c r="K66" s="68" t="s">
        <v>131</v>
      </c>
      <c r="L66" s="71">
        <v>1.0270023148148148E-2</v>
      </c>
    </row>
    <row r="67" spans="1:14">
      <c r="A67" s="69">
        <v>19</v>
      </c>
      <c r="B67" s="132"/>
      <c r="C67" s="64">
        <v>66</v>
      </c>
      <c r="D67" s="65">
        <v>30</v>
      </c>
      <c r="E67" s="63" t="s">
        <v>1210</v>
      </c>
      <c r="F67" s="63" t="s">
        <v>412</v>
      </c>
      <c r="G67" s="63" t="s">
        <v>117</v>
      </c>
      <c r="H67" s="21"/>
      <c r="I67" s="21"/>
      <c r="J67" s="67" t="s">
        <v>1211</v>
      </c>
      <c r="K67" s="68" t="s">
        <v>134</v>
      </c>
      <c r="L67" s="71">
        <v>1.0292129629629629E-2</v>
      </c>
    </row>
    <row r="68" spans="1:14">
      <c r="A68" s="69">
        <v>20</v>
      </c>
      <c r="B68" s="132"/>
      <c r="C68" s="64">
        <v>67</v>
      </c>
      <c r="D68" s="63">
        <v>101</v>
      </c>
      <c r="E68" s="63" t="s">
        <v>2094</v>
      </c>
      <c r="F68" s="63" t="s">
        <v>218</v>
      </c>
      <c r="G68" s="63" t="s">
        <v>117</v>
      </c>
      <c r="J68" s="67" t="s">
        <v>2095</v>
      </c>
      <c r="K68" s="68" t="s">
        <v>1250</v>
      </c>
      <c r="L68" s="71">
        <v>1.0295138888888888E-2</v>
      </c>
    </row>
    <row r="69" spans="1:14">
      <c r="A69" s="69">
        <v>21</v>
      </c>
      <c r="B69" s="132"/>
      <c r="C69" s="64">
        <v>68</v>
      </c>
      <c r="D69" s="63">
        <v>2</v>
      </c>
      <c r="E69" s="63" t="s">
        <v>659</v>
      </c>
      <c r="F69" s="63" t="s">
        <v>660</v>
      </c>
      <c r="G69" s="63" t="s">
        <v>117</v>
      </c>
      <c r="J69" s="67" t="s">
        <v>661</v>
      </c>
      <c r="K69" s="68" t="s">
        <v>141</v>
      </c>
      <c r="L69" s="71">
        <v>1.0327893518518519E-2</v>
      </c>
    </row>
    <row r="70" spans="1:14">
      <c r="A70" s="69">
        <v>22</v>
      </c>
      <c r="B70" s="132"/>
      <c r="C70" s="64">
        <v>69</v>
      </c>
      <c r="D70" s="65">
        <v>70</v>
      </c>
      <c r="E70" s="63" t="s">
        <v>798</v>
      </c>
      <c r="F70" s="63" t="s">
        <v>799</v>
      </c>
      <c r="G70" s="63" t="s">
        <v>117</v>
      </c>
      <c r="J70" s="67" t="s">
        <v>744</v>
      </c>
      <c r="K70" s="68" t="s">
        <v>131</v>
      </c>
      <c r="L70" s="71">
        <v>1.038287037037037E-2</v>
      </c>
    </row>
    <row r="71" spans="1:14">
      <c r="B71" s="132">
        <v>48</v>
      </c>
      <c r="C71" s="64">
        <v>70</v>
      </c>
      <c r="D71" s="65">
        <v>100</v>
      </c>
      <c r="E71" s="63" t="s">
        <v>681</v>
      </c>
      <c r="F71" s="63" t="s">
        <v>396</v>
      </c>
      <c r="G71" s="63" t="s">
        <v>121</v>
      </c>
      <c r="J71" s="67" t="s">
        <v>682</v>
      </c>
      <c r="K71" s="68" t="s">
        <v>1250</v>
      </c>
      <c r="L71" s="71">
        <v>1.0401388888888889E-2</v>
      </c>
    </row>
    <row r="72" spans="1:14">
      <c r="A72" s="69">
        <v>23</v>
      </c>
      <c r="B72" s="132"/>
      <c r="C72" s="64">
        <v>71</v>
      </c>
      <c r="D72" s="63">
        <v>113</v>
      </c>
      <c r="E72" s="63" t="s">
        <v>646</v>
      </c>
      <c r="F72" s="63" t="s">
        <v>647</v>
      </c>
      <c r="G72" s="63" t="s">
        <v>117</v>
      </c>
      <c r="J72" s="67" t="s">
        <v>771</v>
      </c>
      <c r="K72" s="68" t="s">
        <v>1250</v>
      </c>
      <c r="L72" s="71">
        <v>1.056585648148148E-2</v>
      </c>
    </row>
    <row r="73" spans="1:14">
      <c r="A73" s="69">
        <v>24</v>
      </c>
      <c r="B73" s="132"/>
      <c r="C73" s="64">
        <v>72</v>
      </c>
      <c r="D73" s="65">
        <v>56</v>
      </c>
      <c r="E73" s="63" t="s">
        <v>1319</v>
      </c>
      <c r="F73" s="63" t="s">
        <v>149</v>
      </c>
      <c r="G73" s="63" t="s">
        <v>117</v>
      </c>
      <c r="J73" s="67" t="s">
        <v>1320</v>
      </c>
      <c r="K73" s="68" t="s">
        <v>131</v>
      </c>
      <c r="L73" s="71">
        <v>1.0574537037037037E-2</v>
      </c>
    </row>
    <row r="74" spans="1:14">
      <c r="A74" s="69">
        <v>25</v>
      </c>
      <c r="B74" s="132"/>
      <c r="C74" s="64">
        <v>73</v>
      </c>
      <c r="D74" s="65">
        <v>8</v>
      </c>
      <c r="E74" s="65" t="s">
        <v>738</v>
      </c>
      <c r="F74" s="65" t="s">
        <v>159</v>
      </c>
      <c r="G74" s="65" t="s">
        <v>117</v>
      </c>
      <c r="H74" s="66"/>
      <c r="I74" s="66"/>
      <c r="J74" s="67" t="s">
        <v>739</v>
      </c>
      <c r="K74" s="68" t="s">
        <v>141</v>
      </c>
      <c r="L74" s="71">
        <v>1.0584953703703702E-2</v>
      </c>
    </row>
    <row r="75" spans="1:14">
      <c r="A75" s="69">
        <v>26</v>
      </c>
      <c r="B75" s="132"/>
      <c r="C75" s="64">
        <v>74</v>
      </c>
      <c r="D75" s="65">
        <v>99</v>
      </c>
      <c r="E75" s="63" t="s">
        <v>70</v>
      </c>
      <c r="F75" s="63" t="s">
        <v>218</v>
      </c>
      <c r="G75" s="63" t="s">
        <v>117</v>
      </c>
      <c r="J75" s="67" t="s">
        <v>680</v>
      </c>
      <c r="K75" s="68" t="s">
        <v>1250</v>
      </c>
      <c r="L75" s="71">
        <v>1.0921874999999999E-2</v>
      </c>
    </row>
    <row r="76" spans="1:14">
      <c r="A76" s="69">
        <v>27</v>
      </c>
      <c r="B76" s="132"/>
      <c r="C76" s="64">
        <v>75</v>
      </c>
      <c r="D76" s="63">
        <v>67</v>
      </c>
      <c r="E76" s="63" t="s">
        <v>754</v>
      </c>
      <c r="F76" s="63" t="s">
        <v>755</v>
      </c>
      <c r="G76" s="63" t="s">
        <v>117</v>
      </c>
      <c r="J76" s="67" t="s">
        <v>756</v>
      </c>
      <c r="K76" s="68" t="s">
        <v>131</v>
      </c>
      <c r="L76" s="71">
        <v>1.0975694444444446E-2</v>
      </c>
    </row>
    <row r="77" spans="1:14">
      <c r="B77" s="132">
        <v>49</v>
      </c>
      <c r="C77" s="64">
        <v>76</v>
      </c>
      <c r="D77" s="65">
        <v>117</v>
      </c>
      <c r="E77" s="63" t="s">
        <v>2109</v>
      </c>
      <c r="F77" s="63" t="s">
        <v>124</v>
      </c>
      <c r="G77" s="63" t="s">
        <v>121</v>
      </c>
      <c r="J77" s="67" t="s">
        <v>2110</v>
      </c>
      <c r="K77" s="68" t="s">
        <v>1250</v>
      </c>
      <c r="L77" s="71">
        <v>1.0989583333333332E-2</v>
      </c>
    </row>
    <row r="78" spans="1:14">
      <c r="A78" s="69">
        <v>28</v>
      </c>
      <c r="B78" s="132"/>
      <c r="C78" s="64">
        <v>77</v>
      </c>
      <c r="D78" s="65">
        <v>64</v>
      </c>
      <c r="E78" s="65" t="s">
        <v>1109</v>
      </c>
      <c r="F78" s="65" t="s">
        <v>357</v>
      </c>
      <c r="G78" s="65" t="s">
        <v>117</v>
      </c>
      <c r="H78" s="66"/>
      <c r="I78" s="66"/>
      <c r="J78" s="67" t="s">
        <v>1648</v>
      </c>
      <c r="K78" s="68" t="s">
        <v>131</v>
      </c>
      <c r="L78" s="71">
        <v>1.1085069444444444E-2</v>
      </c>
      <c r="M78" s="65"/>
      <c r="N78" s="69"/>
    </row>
    <row r="79" spans="1:14">
      <c r="B79" s="132">
        <v>50</v>
      </c>
      <c r="C79" s="64">
        <v>78</v>
      </c>
      <c r="D79" s="65">
        <v>111</v>
      </c>
      <c r="E79" s="63" t="s">
        <v>650</v>
      </c>
      <c r="F79" s="63" t="s">
        <v>194</v>
      </c>
      <c r="G79" s="63" t="s">
        <v>121</v>
      </c>
      <c r="J79" s="67" t="s">
        <v>763</v>
      </c>
      <c r="K79" s="68" t="s">
        <v>1250</v>
      </c>
      <c r="L79" s="71">
        <v>1.1092824074074074E-2</v>
      </c>
      <c r="M79" s="65"/>
      <c r="N79" s="72"/>
    </row>
    <row r="80" spans="1:14">
      <c r="A80" s="69">
        <v>29</v>
      </c>
      <c r="B80" s="132"/>
      <c r="C80" s="64">
        <v>79</v>
      </c>
      <c r="D80" s="65">
        <v>105</v>
      </c>
      <c r="E80" s="63" t="s">
        <v>1302</v>
      </c>
      <c r="F80" s="63" t="s">
        <v>1303</v>
      </c>
      <c r="G80" s="63" t="s">
        <v>117</v>
      </c>
      <c r="J80" s="67" t="s">
        <v>1304</v>
      </c>
      <c r="K80" s="68" t="s">
        <v>1250</v>
      </c>
      <c r="L80" s="71">
        <v>1.1144907407407407E-2</v>
      </c>
    </row>
    <row r="81" spans="1:14">
      <c r="A81" s="69">
        <v>30</v>
      </c>
      <c r="B81" s="132"/>
      <c r="C81" s="64">
        <v>80</v>
      </c>
      <c r="D81" s="65">
        <v>61</v>
      </c>
      <c r="E81" s="63" t="s">
        <v>730</v>
      </c>
      <c r="F81" s="63" t="s">
        <v>393</v>
      </c>
      <c r="G81" s="63" t="s">
        <v>117</v>
      </c>
      <c r="J81" s="67" t="s">
        <v>731</v>
      </c>
      <c r="K81" s="68" t="s">
        <v>131</v>
      </c>
      <c r="L81" s="71">
        <v>1.1147569444444443E-2</v>
      </c>
    </row>
    <row r="82" spans="1:14">
      <c r="B82" s="132">
        <v>51</v>
      </c>
      <c r="C82" s="64">
        <v>81</v>
      </c>
      <c r="D82" s="65">
        <v>116</v>
      </c>
      <c r="E82" s="63" t="s">
        <v>549</v>
      </c>
      <c r="F82" s="63" t="s">
        <v>728</v>
      </c>
      <c r="G82" s="63" t="s">
        <v>121</v>
      </c>
      <c r="J82" s="67" t="s">
        <v>791</v>
      </c>
      <c r="K82" s="68" t="s">
        <v>1250</v>
      </c>
      <c r="L82" s="71">
        <v>1.1397453703703703E-2</v>
      </c>
      <c r="M82" s="65"/>
      <c r="N82" s="69"/>
    </row>
    <row r="83" spans="1:14">
      <c r="A83" s="69">
        <v>31</v>
      </c>
      <c r="B83" s="132"/>
      <c r="C83" s="64">
        <v>82</v>
      </c>
      <c r="D83" s="65">
        <v>63</v>
      </c>
      <c r="E83" s="63" t="s">
        <v>746</v>
      </c>
      <c r="F83" s="63" t="s">
        <v>127</v>
      </c>
      <c r="G83" s="63" t="s">
        <v>117</v>
      </c>
      <c r="J83" s="67" t="s">
        <v>696</v>
      </c>
      <c r="K83" s="68" t="s">
        <v>131</v>
      </c>
      <c r="L83" s="71">
        <v>1.1400925925925925E-2</v>
      </c>
    </row>
    <row r="84" spans="1:14">
      <c r="A84" s="69">
        <v>32</v>
      </c>
      <c r="B84" s="132"/>
      <c r="C84" s="64">
        <v>83</v>
      </c>
      <c r="D84" s="63">
        <v>73</v>
      </c>
      <c r="E84" s="63" t="s">
        <v>812</v>
      </c>
      <c r="F84" s="63" t="s">
        <v>813</v>
      </c>
      <c r="G84" s="63" t="s">
        <v>117</v>
      </c>
      <c r="J84" s="67" t="s">
        <v>722</v>
      </c>
      <c r="K84" s="68" t="s">
        <v>131</v>
      </c>
      <c r="L84" s="71">
        <v>1.1403587962962964E-2</v>
      </c>
    </row>
    <row r="85" spans="1:14">
      <c r="B85" s="132">
        <v>52</v>
      </c>
      <c r="C85" s="64">
        <v>84</v>
      </c>
      <c r="D85" s="65">
        <v>91</v>
      </c>
      <c r="E85" s="63" t="s">
        <v>1660</v>
      </c>
      <c r="F85" s="63" t="s">
        <v>311</v>
      </c>
      <c r="G85" s="63" t="s">
        <v>121</v>
      </c>
      <c r="H85" s="73" t="s">
        <v>128</v>
      </c>
      <c r="I85" s="73" t="s">
        <v>216</v>
      </c>
      <c r="J85" s="67" t="s">
        <v>1661</v>
      </c>
      <c r="K85" s="68" t="s">
        <v>126</v>
      </c>
      <c r="L85" s="71">
        <v>1.2297685185185184E-2</v>
      </c>
    </row>
    <row r="86" spans="1:14">
      <c r="A86" s="69">
        <v>33</v>
      </c>
      <c r="B86" s="132"/>
      <c r="C86" s="64">
        <v>85</v>
      </c>
      <c r="D86" s="65">
        <v>109</v>
      </c>
      <c r="E86" s="63" t="s">
        <v>1687</v>
      </c>
      <c r="F86" s="63" t="s">
        <v>2105</v>
      </c>
      <c r="G86" s="63" t="s">
        <v>117</v>
      </c>
      <c r="J86" s="67" t="s">
        <v>2106</v>
      </c>
      <c r="K86" s="68" t="s">
        <v>1250</v>
      </c>
      <c r="L86" s="71">
        <v>1.2837962962962962E-2</v>
      </c>
    </row>
    <row r="87" spans="1:14">
      <c r="A87" s="69">
        <v>34</v>
      </c>
      <c r="B87" s="132"/>
      <c r="C87" s="64">
        <v>86</v>
      </c>
      <c r="D87" s="65">
        <v>114</v>
      </c>
      <c r="E87" s="63" t="s">
        <v>1283</v>
      </c>
      <c r="F87" s="63" t="s">
        <v>1284</v>
      </c>
      <c r="G87" s="63" t="s">
        <v>117</v>
      </c>
      <c r="J87" s="67" t="s">
        <v>583</v>
      </c>
      <c r="K87" s="68" t="s">
        <v>1250</v>
      </c>
      <c r="L87" s="71">
        <v>1.4481944444444443E-2</v>
      </c>
    </row>
    <row r="88" spans="1:14">
      <c r="A88" s="69">
        <v>35</v>
      </c>
      <c r="B88" s="132"/>
      <c r="C88" s="64">
        <v>87</v>
      </c>
      <c r="D88" s="65">
        <v>118</v>
      </c>
      <c r="E88" s="63" t="s">
        <v>2111</v>
      </c>
      <c r="F88" s="63" t="s">
        <v>441</v>
      </c>
      <c r="G88" s="63" t="s">
        <v>117</v>
      </c>
      <c r="J88" s="67" t="s">
        <v>2112</v>
      </c>
      <c r="K88" s="68" t="s">
        <v>1250</v>
      </c>
      <c r="L88" s="71">
        <v>1.4486921296296295E-2</v>
      </c>
    </row>
    <row r="89" spans="1:14">
      <c r="B89" s="132"/>
      <c r="C89" s="64"/>
      <c r="D89" s="65">
        <v>107</v>
      </c>
      <c r="E89" s="63" t="s">
        <v>2103</v>
      </c>
      <c r="F89" s="63" t="s">
        <v>179</v>
      </c>
      <c r="G89" s="63" t="s">
        <v>121</v>
      </c>
      <c r="J89" s="67" t="s">
        <v>784</v>
      </c>
      <c r="K89" s="68" t="s">
        <v>1250</v>
      </c>
      <c r="L89" s="22" t="s">
        <v>2737</v>
      </c>
    </row>
    <row r="90" spans="1:14">
      <c r="B90" s="132"/>
      <c r="C90" s="64"/>
      <c r="D90" s="65">
        <v>115</v>
      </c>
      <c r="E90" s="63" t="s">
        <v>2107</v>
      </c>
      <c r="F90" s="63" t="s">
        <v>272</v>
      </c>
      <c r="G90" s="63" t="s">
        <v>121</v>
      </c>
      <c r="J90" s="67" t="s">
        <v>2108</v>
      </c>
      <c r="K90" s="68" t="s">
        <v>1250</v>
      </c>
      <c r="L90" s="22" t="s">
        <v>2737</v>
      </c>
      <c r="M90" s="65"/>
      <c r="N90" s="69"/>
    </row>
    <row r="91" spans="1:14">
      <c r="B91" s="132"/>
      <c r="C91" s="64"/>
      <c r="D91" s="65">
        <v>120</v>
      </c>
      <c r="E91" s="63" t="s">
        <v>1876</v>
      </c>
      <c r="F91" s="63" t="s">
        <v>149</v>
      </c>
      <c r="G91" s="63" t="s">
        <v>117</v>
      </c>
      <c r="J91" s="67" t="s">
        <v>2113</v>
      </c>
      <c r="K91" s="68" t="s">
        <v>1250</v>
      </c>
      <c r="L91" s="22" t="s">
        <v>2737</v>
      </c>
    </row>
    <row r="92" spans="1:14">
      <c r="B92" s="132"/>
      <c r="C92" s="64"/>
      <c r="D92" s="63">
        <v>97</v>
      </c>
      <c r="E92" s="63" t="s">
        <v>2090</v>
      </c>
      <c r="F92" s="63" t="s">
        <v>2091</v>
      </c>
      <c r="G92" s="63" t="s">
        <v>121</v>
      </c>
      <c r="J92" s="67" t="s">
        <v>2092</v>
      </c>
      <c r="K92" s="68" t="s">
        <v>1250</v>
      </c>
      <c r="L92" s="22" t="s">
        <v>2737</v>
      </c>
    </row>
    <row r="93" spans="1:14">
      <c r="B93" s="132"/>
      <c r="C93" s="64"/>
      <c r="D93" s="65">
        <v>112</v>
      </c>
      <c r="E93" s="63" t="s">
        <v>768</v>
      </c>
      <c r="F93" s="63" t="s">
        <v>769</v>
      </c>
      <c r="G93" s="63" t="s">
        <v>121</v>
      </c>
      <c r="J93" s="67" t="s">
        <v>682</v>
      </c>
      <c r="K93" s="68" t="s">
        <v>1250</v>
      </c>
      <c r="L93" s="19" t="s">
        <v>2737</v>
      </c>
    </row>
    <row r="94" spans="1:14">
      <c r="B94" s="132"/>
      <c r="C94" s="64"/>
      <c r="D94" s="65">
        <v>95</v>
      </c>
      <c r="E94" s="63" t="s">
        <v>828</v>
      </c>
      <c r="F94" s="63" t="s">
        <v>1317</v>
      </c>
      <c r="G94" s="63" t="s">
        <v>121</v>
      </c>
      <c r="J94" s="67" t="s">
        <v>1318</v>
      </c>
      <c r="K94" s="68" t="s">
        <v>126</v>
      </c>
      <c r="L94" s="19" t="s">
        <v>2737</v>
      </c>
    </row>
    <row r="95" spans="1:14">
      <c r="B95" s="132"/>
      <c r="C95" s="64"/>
      <c r="D95" s="65">
        <v>86</v>
      </c>
      <c r="E95" s="63" t="s">
        <v>338</v>
      </c>
      <c r="F95" s="63" t="s">
        <v>120</v>
      </c>
      <c r="G95" s="63" t="s">
        <v>121</v>
      </c>
      <c r="J95" s="67" t="s">
        <v>744</v>
      </c>
      <c r="K95" s="68" t="s">
        <v>126</v>
      </c>
      <c r="L95" s="19" t="s">
        <v>2737</v>
      </c>
    </row>
    <row r="96" spans="1:14">
      <c r="B96" s="132"/>
      <c r="C96" s="64"/>
      <c r="D96" s="65">
        <v>76</v>
      </c>
      <c r="E96" s="63" t="s">
        <v>1315</v>
      </c>
      <c r="F96" s="63" t="s">
        <v>212</v>
      </c>
      <c r="G96" s="63" t="s">
        <v>121</v>
      </c>
      <c r="J96" s="67" t="s">
        <v>1316</v>
      </c>
      <c r="K96" s="68" t="s">
        <v>126</v>
      </c>
      <c r="L96" s="19" t="s">
        <v>2737</v>
      </c>
    </row>
    <row r="97" spans="2:14">
      <c r="B97" s="132"/>
      <c r="C97" s="64"/>
      <c r="D97" s="63">
        <v>50</v>
      </c>
      <c r="E97" s="63" t="s">
        <v>793</v>
      </c>
      <c r="F97" s="63" t="s">
        <v>213</v>
      </c>
      <c r="G97" s="63" t="s">
        <v>117</v>
      </c>
      <c r="J97" s="67" t="s">
        <v>794</v>
      </c>
      <c r="K97" s="68" t="s">
        <v>134</v>
      </c>
      <c r="L97" s="19" t="s">
        <v>2737</v>
      </c>
    </row>
    <row r="98" spans="2:14">
      <c r="B98" s="132"/>
      <c r="C98" s="64"/>
      <c r="D98" s="65">
        <v>26</v>
      </c>
      <c r="E98" s="63" t="s">
        <v>601</v>
      </c>
      <c r="F98" s="63" t="s">
        <v>445</v>
      </c>
      <c r="G98" s="63" t="s">
        <v>117</v>
      </c>
      <c r="J98" s="67" t="s">
        <v>1045</v>
      </c>
      <c r="K98" s="68" t="s">
        <v>141</v>
      </c>
      <c r="L98" s="19" t="s">
        <v>2737</v>
      </c>
    </row>
    <row r="99" spans="2:14">
      <c r="B99" s="132"/>
      <c r="C99" s="64"/>
      <c r="D99" s="63">
        <v>23</v>
      </c>
      <c r="E99" s="63" t="s">
        <v>1630</v>
      </c>
      <c r="F99" s="63" t="s">
        <v>1631</v>
      </c>
      <c r="G99" s="63" t="s">
        <v>121</v>
      </c>
      <c r="J99" s="67" t="s">
        <v>1632</v>
      </c>
      <c r="K99" s="68" t="s">
        <v>141</v>
      </c>
      <c r="L99" s="19" t="s">
        <v>2737</v>
      </c>
    </row>
    <row r="100" spans="2:14">
      <c r="B100" s="132"/>
      <c r="C100" s="64"/>
      <c r="D100" s="63">
        <v>14</v>
      </c>
      <c r="E100" s="65" t="s">
        <v>100</v>
      </c>
      <c r="F100" s="65" t="s">
        <v>212</v>
      </c>
      <c r="G100" s="65" t="s">
        <v>121</v>
      </c>
      <c r="H100" s="66"/>
      <c r="I100" s="66"/>
      <c r="J100" s="67" t="s">
        <v>547</v>
      </c>
      <c r="K100" s="68" t="s">
        <v>141</v>
      </c>
      <c r="L100" s="19" t="s">
        <v>2737</v>
      </c>
    </row>
    <row r="101" spans="2:14">
      <c r="B101" s="132"/>
      <c r="C101" s="64"/>
      <c r="D101" s="63">
        <v>22</v>
      </c>
      <c r="E101" s="65" t="s">
        <v>1628</v>
      </c>
      <c r="F101" s="65" t="s">
        <v>264</v>
      </c>
      <c r="G101" s="65" t="s">
        <v>117</v>
      </c>
      <c r="H101" s="66" t="s">
        <v>140</v>
      </c>
      <c r="I101" s="66" t="s">
        <v>247</v>
      </c>
      <c r="J101" s="67" t="s">
        <v>1629</v>
      </c>
      <c r="K101" s="68" t="s">
        <v>141</v>
      </c>
      <c r="L101" s="19" t="s">
        <v>2737</v>
      </c>
    </row>
    <row r="102" spans="2:14">
      <c r="B102" s="132"/>
      <c r="C102" s="64"/>
      <c r="D102" s="65">
        <v>94</v>
      </c>
      <c r="E102" s="63" t="s">
        <v>648</v>
      </c>
      <c r="F102" s="63" t="s">
        <v>486</v>
      </c>
      <c r="G102" s="63" t="s">
        <v>117</v>
      </c>
      <c r="H102" s="73" t="s">
        <v>128</v>
      </c>
      <c r="I102" s="73" t="s">
        <v>160</v>
      </c>
      <c r="J102" s="67" t="s">
        <v>811</v>
      </c>
      <c r="K102" s="68" t="s">
        <v>126</v>
      </c>
      <c r="L102" s="19" t="s">
        <v>2737</v>
      </c>
      <c r="M102" s="65"/>
      <c r="N102" s="72"/>
    </row>
    <row r="103" spans="2:14">
      <c r="B103" s="132"/>
      <c r="C103" s="64"/>
      <c r="D103" s="65">
        <v>93</v>
      </c>
      <c r="E103" s="63" t="s">
        <v>403</v>
      </c>
      <c r="F103" s="63" t="s">
        <v>395</v>
      </c>
      <c r="G103" s="63" t="s">
        <v>117</v>
      </c>
      <c r="H103" s="73" t="s">
        <v>128</v>
      </c>
      <c r="I103" s="73" t="s">
        <v>160</v>
      </c>
      <c r="J103" s="67" t="s">
        <v>788</v>
      </c>
      <c r="K103" s="68" t="s">
        <v>126</v>
      </c>
      <c r="L103" s="19" t="s">
        <v>2737</v>
      </c>
    </row>
    <row r="104" spans="2:14">
      <c r="B104" s="132"/>
      <c r="C104" s="64"/>
      <c r="D104" s="65">
        <v>77</v>
      </c>
      <c r="E104" s="63" t="s">
        <v>207</v>
      </c>
      <c r="F104" s="63" t="s">
        <v>441</v>
      </c>
      <c r="G104" s="63" t="s">
        <v>117</v>
      </c>
      <c r="H104" s="73" t="s">
        <v>128</v>
      </c>
      <c r="I104" s="73" t="s">
        <v>1642</v>
      </c>
      <c r="J104" s="67" t="s">
        <v>674</v>
      </c>
      <c r="K104" s="68" t="s">
        <v>126</v>
      </c>
      <c r="L104" s="19" t="s">
        <v>2737</v>
      </c>
    </row>
    <row r="105" spans="2:14">
      <c r="B105" s="132"/>
      <c r="C105" s="64"/>
      <c r="D105" s="63">
        <v>58</v>
      </c>
      <c r="E105" s="63" t="s">
        <v>481</v>
      </c>
      <c r="F105" s="63" t="s">
        <v>695</v>
      </c>
      <c r="G105" s="63" t="s">
        <v>117</v>
      </c>
      <c r="H105" s="73" t="s">
        <v>3</v>
      </c>
      <c r="J105" s="67" t="s">
        <v>696</v>
      </c>
      <c r="K105" s="68" t="s">
        <v>131</v>
      </c>
      <c r="L105" s="19" t="s">
        <v>2737</v>
      </c>
    </row>
    <row r="106" spans="2:14">
      <c r="B106" s="132"/>
      <c r="C106" s="64"/>
      <c r="D106" s="63">
        <v>43</v>
      </c>
      <c r="E106" s="63" t="s">
        <v>334</v>
      </c>
      <c r="F106" s="63" t="s">
        <v>580</v>
      </c>
      <c r="G106" s="63" t="s">
        <v>117</v>
      </c>
      <c r="H106" s="73" t="s">
        <v>3</v>
      </c>
      <c r="J106" s="67" t="s">
        <v>737</v>
      </c>
      <c r="K106" s="68" t="s">
        <v>134</v>
      </c>
      <c r="L106" s="19" t="s">
        <v>2737</v>
      </c>
    </row>
    <row r="107" spans="2:14">
      <c r="B107" s="132"/>
      <c r="C107" s="64"/>
      <c r="D107" s="65">
        <v>108</v>
      </c>
      <c r="E107" s="63" t="s">
        <v>1549</v>
      </c>
      <c r="F107" s="63" t="s">
        <v>350</v>
      </c>
      <c r="G107" s="63" t="s">
        <v>117</v>
      </c>
      <c r="J107" s="67" t="s">
        <v>2104</v>
      </c>
      <c r="K107" s="68" t="s">
        <v>1250</v>
      </c>
      <c r="L107" s="71" t="s">
        <v>2574</v>
      </c>
    </row>
    <row r="108" spans="2:14">
      <c r="B108" s="132"/>
      <c r="C108" s="64"/>
      <c r="D108" s="63">
        <v>7</v>
      </c>
      <c r="E108" s="63" t="s">
        <v>250</v>
      </c>
      <c r="F108" s="63" t="s">
        <v>644</v>
      </c>
      <c r="G108" s="63" t="s">
        <v>117</v>
      </c>
      <c r="J108" s="67" t="s">
        <v>694</v>
      </c>
      <c r="K108" s="68" t="s">
        <v>141</v>
      </c>
      <c r="L108" s="70" t="s">
        <v>2574</v>
      </c>
    </row>
    <row r="109" spans="2:14">
      <c r="B109" s="132"/>
      <c r="C109" s="64"/>
      <c r="D109" s="63">
        <v>17</v>
      </c>
      <c r="E109" s="63" t="s">
        <v>1014</v>
      </c>
      <c r="F109" s="63" t="s">
        <v>1015</v>
      </c>
      <c r="G109" s="63" t="s">
        <v>117</v>
      </c>
      <c r="J109" s="67" t="s">
        <v>1016</v>
      </c>
      <c r="K109" s="68" t="s">
        <v>141</v>
      </c>
      <c r="L109" s="70" t="s">
        <v>2688</v>
      </c>
    </row>
    <row r="110" spans="2:14">
      <c r="B110" s="132"/>
      <c r="C110" s="64"/>
      <c r="D110" s="65">
        <v>110</v>
      </c>
      <c r="E110" s="63" t="s">
        <v>965</v>
      </c>
      <c r="F110" s="63" t="s">
        <v>966</v>
      </c>
      <c r="G110" s="63" t="s">
        <v>121</v>
      </c>
      <c r="J110" s="67" t="s">
        <v>967</v>
      </c>
      <c r="K110" s="68" t="s">
        <v>1250</v>
      </c>
      <c r="L110" s="70" t="s">
        <v>2702</v>
      </c>
    </row>
    <row r="111" spans="2:14">
      <c r="B111" s="132"/>
      <c r="C111" s="64"/>
      <c r="D111" s="65">
        <v>28</v>
      </c>
      <c r="E111" s="63" t="s">
        <v>485</v>
      </c>
      <c r="F111" s="63" t="s">
        <v>766</v>
      </c>
      <c r="G111" s="63" t="s">
        <v>121</v>
      </c>
      <c r="H111" s="73" t="s">
        <v>128</v>
      </c>
      <c r="I111" s="73" t="s">
        <v>174</v>
      </c>
      <c r="J111" s="67" t="s">
        <v>810</v>
      </c>
      <c r="K111" s="68" t="s">
        <v>141</v>
      </c>
      <c r="L111" s="70" t="s">
        <v>2711</v>
      </c>
    </row>
    <row r="112" spans="2:14">
      <c r="B112" s="132"/>
      <c r="C112" s="64"/>
      <c r="D112" s="63">
        <v>84</v>
      </c>
      <c r="E112" s="65" t="s">
        <v>329</v>
      </c>
      <c r="F112" s="65" t="s">
        <v>639</v>
      </c>
      <c r="G112" s="65" t="s">
        <v>121</v>
      </c>
      <c r="H112" s="66"/>
      <c r="I112" s="66"/>
      <c r="J112" s="67" t="s">
        <v>734</v>
      </c>
      <c r="K112" s="68" t="s">
        <v>126</v>
      </c>
      <c r="L112" s="70" t="s">
        <v>1598</v>
      </c>
    </row>
    <row r="113" spans="2:12">
      <c r="B113" s="132"/>
      <c r="C113" s="64"/>
      <c r="D113" s="65">
        <v>62</v>
      </c>
      <c r="E113" s="63" t="s">
        <v>338</v>
      </c>
      <c r="F113" s="63" t="s">
        <v>742</v>
      </c>
      <c r="G113" s="63" t="s">
        <v>117</v>
      </c>
      <c r="J113" s="67" t="s">
        <v>743</v>
      </c>
      <c r="K113" s="68" t="s">
        <v>131</v>
      </c>
      <c r="L113" s="70" t="s">
        <v>1598</v>
      </c>
    </row>
    <row r="114" spans="2:12">
      <c r="B114" s="132"/>
      <c r="C114" s="64"/>
      <c r="D114" s="65">
        <v>57</v>
      </c>
      <c r="E114" s="63" t="s">
        <v>686</v>
      </c>
      <c r="F114" s="63" t="s">
        <v>687</v>
      </c>
      <c r="G114" s="63" t="s">
        <v>117</v>
      </c>
      <c r="J114" s="67" t="s">
        <v>688</v>
      </c>
      <c r="K114" s="68" t="s">
        <v>131</v>
      </c>
      <c r="L114" s="19" t="s">
        <v>1598</v>
      </c>
    </row>
    <row r="115" spans="2:12">
      <c r="B115" s="132"/>
      <c r="C115" s="64"/>
      <c r="D115" s="65">
        <v>39</v>
      </c>
      <c r="E115" s="63" t="s">
        <v>317</v>
      </c>
      <c r="F115" s="63" t="s">
        <v>506</v>
      </c>
      <c r="G115" s="63" t="s">
        <v>117</v>
      </c>
      <c r="J115" s="67" t="s">
        <v>726</v>
      </c>
      <c r="K115" s="68" t="s">
        <v>134</v>
      </c>
      <c r="L115" s="70" t="s">
        <v>1598</v>
      </c>
    </row>
    <row r="116" spans="2:12">
      <c r="B116" s="132"/>
      <c r="C116" s="64"/>
      <c r="D116" s="63">
        <v>85</v>
      </c>
      <c r="E116" s="63" t="s">
        <v>1655</v>
      </c>
      <c r="F116" s="63" t="s">
        <v>1644</v>
      </c>
      <c r="G116" s="63" t="s">
        <v>117</v>
      </c>
      <c r="H116" s="73" t="s">
        <v>128</v>
      </c>
      <c r="I116" s="73" t="s">
        <v>248</v>
      </c>
      <c r="J116" s="67" t="s">
        <v>1656</v>
      </c>
      <c r="K116" s="68" t="s">
        <v>126</v>
      </c>
      <c r="L116" s="70" t="s">
        <v>1598</v>
      </c>
    </row>
    <row r="117" spans="2:12">
      <c r="B117" s="132"/>
      <c r="C117" s="64"/>
      <c r="D117" s="65">
        <v>87</v>
      </c>
      <c r="E117" s="65" t="s">
        <v>427</v>
      </c>
      <c r="F117" s="65" t="s">
        <v>747</v>
      </c>
      <c r="G117" s="65" t="s">
        <v>121</v>
      </c>
      <c r="H117" s="66" t="s">
        <v>128</v>
      </c>
      <c r="I117" s="66" t="s">
        <v>1652</v>
      </c>
      <c r="J117" s="67" t="s">
        <v>748</v>
      </c>
      <c r="K117" s="68" t="s">
        <v>126</v>
      </c>
      <c r="L117" s="70" t="s">
        <v>1598</v>
      </c>
    </row>
    <row r="118" spans="2:12">
      <c r="B118" s="132"/>
      <c r="C118" s="64"/>
      <c r="D118" s="65">
        <v>119</v>
      </c>
      <c r="E118" s="63" t="s">
        <v>413</v>
      </c>
      <c r="F118" s="63" t="s">
        <v>229</v>
      </c>
      <c r="G118" s="63" t="s">
        <v>121</v>
      </c>
      <c r="J118" s="67" t="s">
        <v>808</v>
      </c>
      <c r="K118" s="68" t="s">
        <v>1250</v>
      </c>
      <c r="L118" s="71" t="s">
        <v>2696</v>
      </c>
    </row>
    <row r="119" spans="2:12">
      <c r="B119" s="132"/>
      <c r="C119" s="64"/>
      <c r="D119" s="63">
        <v>47</v>
      </c>
      <c r="E119" s="63" t="s">
        <v>1643</v>
      </c>
      <c r="F119" s="63" t="s">
        <v>1644</v>
      </c>
      <c r="G119" s="63" t="s">
        <v>117</v>
      </c>
      <c r="J119" s="67" t="s">
        <v>1645</v>
      </c>
      <c r="K119" s="68" t="s">
        <v>134</v>
      </c>
      <c r="L119" s="70" t="s">
        <v>2701</v>
      </c>
    </row>
    <row r="120" spans="2:12">
      <c r="B120" s="132"/>
      <c r="C120" s="64"/>
      <c r="D120" s="63">
        <v>71</v>
      </c>
      <c r="E120" s="63" t="s">
        <v>1649</v>
      </c>
      <c r="F120" s="63" t="s">
        <v>478</v>
      </c>
      <c r="G120" s="63" t="s">
        <v>121</v>
      </c>
      <c r="J120" s="67" t="s">
        <v>1650</v>
      </c>
      <c r="K120" s="68" t="s">
        <v>131</v>
      </c>
      <c r="L120" s="70" t="s">
        <v>2436</v>
      </c>
    </row>
    <row r="121" spans="2:12">
      <c r="B121" s="132"/>
      <c r="C121" s="64"/>
      <c r="D121" s="65">
        <v>103</v>
      </c>
      <c r="E121" s="63" t="s">
        <v>2097</v>
      </c>
      <c r="F121" s="63" t="s">
        <v>2098</v>
      </c>
      <c r="G121" s="63" t="s">
        <v>117</v>
      </c>
      <c r="J121" s="67" t="s">
        <v>2099</v>
      </c>
      <c r="K121" s="68" t="s">
        <v>1250</v>
      </c>
      <c r="L121" s="71" t="s">
        <v>2573</v>
      </c>
    </row>
    <row r="122" spans="2:12">
      <c r="C122" s="64"/>
      <c r="D122" s="65"/>
      <c r="E122" s="65"/>
      <c r="F122" s="65"/>
      <c r="G122" s="65"/>
      <c r="H122" s="66"/>
      <c r="I122" s="66"/>
      <c r="L122" s="70"/>
    </row>
    <row r="123" spans="2:12">
      <c r="C123" s="64"/>
      <c r="D123" s="65"/>
      <c r="L123" s="70"/>
    </row>
    <row r="124" spans="2:12">
      <c r="C124" s="64"/>
      <c r="L124" s="70"/>
    </row>
    <row r="125" spans="2:12">
      <c r="C125" s="64"/>
      <c r="L125" s="70"/>
    </row>
    <row r="126" spans="2:12">
      <c r="C126" s="64"/>
      <c r="D126" s="65"/>
      <c r="L126" s="70"/>
    </row>
    <row r="127" spans="2:12">
      <c r="C127" s="64"/>
      <c r="D127" s="65"/>
      <c r="L127" s="75"/>
    </row>
    <row r="128" spans="2:12">
      <c r="C128" s="64"/>
      <c r="D128" s="65"/>
      <c r="L128" s="70"/>
    </row>
    <row r="129" spans="3:12">
      <c r="C129" s="64"/>
      <c r="D129" s="65"/>
      <c r="L129" s="70"/>
    </row>
  </sheetData>
  <sortState ref="A2:N266">
    <sortCondition ref="C2:C266"/>
  </sortState>
  <phoneticPr fontId="9" type="noConversion"/>
  <printOptions gridLines="1"/>
  <pageMargins left="0.39370078740157483" right="0.39370078740157483" top="0.39370078740157483" bottom="0.39370078740157483" header="0.11811023622047245" footer="0.11811023622047245"/>
  <pageSetup paperSize="9" orientation="portrait" horizontalDpi="180" verticalDpi="18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12</vt:i4>
      </vt:variant>
    </vt:vector>
  </HeadingPairs>
  <TitlesOfParts>
    <vt:vector size="12" baseType="lpstr">
      <vt:lpstr>CLG</vt:lpstr>
      <vt:lpstr>LYC</vt:lpstr>
      <vt:lpstr>Staps </vt:lpstr>
      <vt:lpstr>Puigcerdà</vt:lpstr>
      <vt:lpstr>Résultats primaires</vt:lpstr>
      <vt:lpstr>Résultats 6°</vt:lpstr>
      <vt:lpstr>Résultats 5°</vt:lpstr>
      <vt:lpstr>Résultats 4°</vt:lpstr>
      <vt:lpstr>Résultats 3°</vt:lpstr>
      <vt:lpstr>Résultats Lycée Filles</vt:lpstr>
      <vt:lpstr>Résultats Lycée Garçons</vt:lpstr>
      <vt:lpstr>V_Sco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CARRERA - Ch.</dc:creator>
  <cp:lastModifiedBy>Isabelle Ladevèze</cp:lastModifiedBy>
  <cp:lastPrinted>2018-10-16T20:11:13Z</cp:lastPrinted>
  <dcterms:created xsi:type="dcterms:W3CDTF">1997-09-30T17:07:36Z</dcterms:created>
  <dcterms:modified xsi:type="dcterms:W3CDTF">2018-10-16T20:40:52Z</dcterms:modified>
</cp:coreProperties>
</file>